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hiimpl1-my.sharepoint.com/personal/vinayjindal_nhit_co_in/Documents/Documents/Procurement NHIT FY26-27 - VJ/RFP NHIT FY26-27/RFP - Flexi Pave Repair Faridpur TP BSRP NSPPL/"/>
    </mc:Choice>
  </mc:AlternateContent>
  <xr:revisionPtr revIDLastSave="163" documentId="13_ncr:1_{FD9F86DE-5D8A-4B0D-922D-47D515A94827}" xr6:coauthVersionLast="47" xr6:coauthVersionMax="47" xr10:uidLastSave="{076A8B32-E137-4A24-A1EC-42D472A1289E}"/>
  <bookViews>
    <workbookView xWindow="-110" yWindow="-110" windowWidth="19420" windowHeight="10300" xr2:uid="{355E181A-EC18-412B-B2B8-F4F69CD43137}"/>
  </bookViews>
  <sheets>
    <sheet name="Main BOQ " sheetId="1" r:id="rId1"/>
    <sheet name="BOQ from site" sheetId="7" state="hidden" r:id="rId2"/>
    <sheet name="Summary" sheetId="8" r:id="rId3"/>
    <sheet name=" Section-1 " sheetId="3" r:id="rId4"/>
    <sheet name="Section -2" sheetId="2" r:id="rId5"/>
    <sheet name="Rate Analysis" sheetId="6" state="hidden" r:id="rId6"/>
  </sheets>
  <definedNames>
    <definedName name="\" localSheetId="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 localSheetId="5" hidden="1">{#N/A,#N/A,FALSE,"MODULE3"}</definedName>
    <definedName name="\"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0">#REF!</definedName>
    <definedName name="\122" hidden="1">#REF!</definedName>
    <definedName name="\123" localSheetId="5" hidden="1">#REF!</definedName>
    <definedName name="\123" hidden="1">#REF!</definedName>
    <definedName name="\1234" localSheetId="5" hidden="1">#REF!</definedName>
    <definedName name="\1234" hidden="1">#REF!</definedName>
    <definedName name="\12345" localSheetId="5" hidden="1">#REF!</definedName>
    <definedName name="\12345" hidden="1">#REF!</definedName>
    <definedName name="\456" localSheetId="5" hidden="1">#REF!</definedName>
    <definedName name="\456" hidden="1">#REF!</definedName>
    <definedName name="\a">#REF!</definedName>
    <definedName name="\b">#REF!</definedName>
    <definedName name="\c">#REF!</definedName>
    <definedName name="\d">#REF!</definedName>
    <definedName name="\d\srh.xls" localSheetId="5">#REF!</definedName>
    <definedName name="\d\srh.xls">#REF!</definedName>
    <definedName name="\e">#N/A</definedName>
    <definedName name="\f">#REF!</definedName>
    <definedName name="\g">#N/A</definedName>
    <definedName name="\h">#N/A</definedName>
    <definedName name="\i">#REF!</definedName>
    <definedName name="\j">#REF!</definedName>
    <definedName name="\k">#REF!</definedName>
    <definedName name="\l">#N/A</definedName>
    <definedName name="\LARGE">#REF!</definedName>
    <definedName name="\m">#REF!</definedName>
    <definedName name="\MIDDLE">#REF!</definedName>
    <definedName name="\o">#N/A</definedName>
    <definedName name="\p">#REF!</definedName>
    <definedName name="\q">#N/A</definedName>
    <definedName name="\r">#REF!</definedName>
    <definedName name="\s">#REF!</definedName>
    <definedName name="\SMALL">#REF!</definedName>
    <definedName name="\t">#REF!</definedName>
    <definedName name="\u">#REF!</definedName>
    <definedName name="\v">#REF!</definedName>
    <definedName name="\w">#REF!</definedName>
    <definedName name="\x">#REF!</definedName>
    <definedName name="\y">#REF!</definedName>
    <definedName name="\z" localSheetId="5">#REF!</definedName>
    <definedName name="\z">#REF!</definedName>
    <definedName name="_" localSheetId="5">#REF!</definedName>
    <definedName name="_">NA()</definedName>
    <definedName name="___________________________can430">40.73</definedName>
    <definedName name="___________________________can435">43.3</definedName>
    <definedName name="__________________________can430">40.73</definedName>
    <definedName name="__________________________can435">43.3</definedName>
    <definedName name="__________________________s41" localSheetId="1" hidden="1">{"form-D1",#N/A,FALSE,"FORM-D1";"form-D1_amt",#N/A,FALSE,"FORM-D1"}</definedName>
    <definedName name="__________________________s41" hidden="1">{"form-D1",#N/A,FALSE,"FORM-D1";"form-D1_amt",#N/A,FALSE,"FORM-D1"}</definedName>
    <definedName name="_________________________can430">40.73</definedName>
    <definedName name="_________________________can435">43.3</definedName>
    <definedName name="_________________________cra10">#REF!</definedName>
    <definedName name="_________________________cra11">#REF!</definedName>
    <definedName name="_________________________cra12">#REF!</definedName>
    <definedName name="_________________________cra13">#REF!</definedName>
    <definedName name="_________________________cra20">#REF!</definedName>
    <definedName name="_________________________cra22">#REF!</definedName>
    <definedName name="_________________________cra25">#REF!</definedName>
    <definedName name="_________________________cra26">#REF!</definedName>
    <definedName name="_________________________cra40">#REF!</definedName>
    <definedName name="_________________________cra45">#REF!</definedName>
    <definedName name="_________________________cra50">#REF!</definedName>
    <definedName name="_________________________cra6">#REF!</definedName>
    <definedName name="_________________________s41" localSheetId="1" hidden="1">{"form-D1",#N/A,FALSE,"FORM-D1";"form-D1_amt",#N/A,FALSE,"FORM-D1"}</definedName>
    <definedName name="_________________________s41" hidden="1">{"form-D1",#N/A,FALSE,"FORM-D1";"form-D1_amt",#N/A,FALSE,"FORM-D1"}</definedName>
    <definedName name="________________________can430">40.73</definedName>
    <definedName name="________________________can435">43.3</definedName>
    <definedName name="________________________s41" localSheetId="1" hidden="1">{"form-D1",#N/A,FALSE,"FORM-D1";"form-D1_amt",#N/A,FALSE,"FORM-D1"}</definedName>
    <definedName name="________________________s41" hidden="1">{"form-D1",#N/A,FALSE,"FORM-D1";"form-D1_amt",#N/A,FALSE,"FORM-D1"}</definedName>
    <definedName name="_______________________can430">40.73</definedName>
    <definedName name="_______________________can435">43.3</definedName>
    <definedName name="_______________________s41" localSheetId="1" hidden="1">{"form-D1",#N/A,FALSE,"FORM-D1";"form-D1_amt",#N/A,FALSE,"FORM-D1"}</definedName>
    <definedName name="_______________________s41" hidden="1">{"form-D1",#N/A,FALSE,"FORM-D1";"form-D1_amt",#N/A,FALSE,"FORM-D1"}</definedName>
    <definedName name="_______________________tr1800">#REF!</definedName>
    <definedName name="_______________________tr6001">#REF!</definedName>
    <definedName name="_______________________tr900">#REF!</definedName>
    <definedName name="______________________can430">40.73</definedName>
    <definedName name="______________________can435">43.3</definedName>
    <definedName name="______________________IV65537">#REF!</definedName>
    <definedName name="______________________Mzd1">#REF!</definedName>
    <definedName name="______________________s41" localSheetId="1" hidden="1">{"form-D1",#N/A,FALSE,"FORM-D1";"form-D1_amt",#N/A,FALSE,"FORM-D1"}</definedName>
    <definedName name="______________________s41" hidden="1">{"form-D1",#N/A,FALSE,"FORM-D1";"form-D1_amt",#N/A,FALSE,"FORM-D1"}</definedName>
    <definedName name="______________________tr1800">#REF!</definedName>
    <definedName name="______________________tr6001">#REF!</definedName>
    <definedName name="______________________tr900">#REF!</definedName>
    <definedName name="_____________________can430">40.73</definedName>
    <definedName name="_____________________can435">43.3</definedName>
    <definedName name="_____________________cra10">#REF!</definedName>
    <definedName name="_____________________cra11">#REF!</definedName>
    <definedName name="_____________________cra12">#REF!</definedName>
    <definedName name="_____________________cra13">#REF!</definedName>
    <definedName name="_____________________cra20">#REF!</definedName>
    <definedName name="_____________________cra22">#REF!</definedName>
    <definedName name="_____________________cra25">#REF!</definedName>
    <definedName name="_____________________cra26">#REF!</definedName>
    <definedName name="_____________________cra40">#REF!</definedName>
    <definedName name="_____________________cra45">#REF!</definedName>
    <definedName name="_____________________cra50">#REF!</definedName>
    <definedName name="_____________________cra6">#REF!</definedName>
    <definedName name="_____________________IV65537">#REF!</definedName>
    <definedName name="_____________________lb2">#REF!</definedName>
    <definedName name="_____________________mm1">#REF!</definedName>
    <definedName name="_____________________mm2">#REF!</definedName>
    <definedName name="_____________________mm3">#REF!</definedName>
    <definedName name="_____________________Mzd1">#REF!</definedName>
    <definedName name="_____________________s41" localSheetId="1" hidden="1">{"form-D1",#N/A,FALSE,"FORM-D1";"form-D1_amt",#N/A,FALSE,"FORM-D1"}</definedName>
    <definedName name="_____________________s41" hidden="1">{"form-D1",#N/A,FALSE,"FORM-D1";"form-D1_amt",#N/A,FALSE,"FORM-D1"}</definedName>
    <definedName name="____________________can430">40.73</definedName>
    <definedName name="____________________can435">43.3</definedName>
    <definedName name="____________________cra10">#REF!</definedName>
    <definedName name="____________________cra11">#REF!</definedName>
    <definedName name="____________________cra12">#REF!</definedName>
    <definedName name="____________________cra13">#REF!</definedName>
    <definedName name="____________________cra20">#REF!</definedName>
    <definedName name="____________________cra22">#REF!</definedName>
    <definedName name="____________________cra25">#REF!</definedName>
    <definedName name="____________________cra26">#REF!</definedName>
    <definedName name="____________________cra40">#REF!</definedName>
    <definedName name="____________________cra45">#REF!</definedName>
    <definedName name="____________________cra50">#REF!</definedName>
    <definedName name="____________________cra6">#REF!</definedName>
    <definedName name="____________________IV65537">#REF!</definedName>
    <definedName name="____________________lb1">#REF!</definedName>
    <definedName name="____________________lb2">#REF!</definedName>
    <definedName name="____________________mm1">#REF!</definedName>
    <definedName name="____________________mm2">#REF!</definedName>
    <definedName name="____________________mm3">#REF!</definedName>
    <definedName name="____________________Mzd1">#REF!</definedName>
    <definedName name="____________________s41" localSheetId="1" hidden="1">{"form-D1",#N/A,FALSE,"FORM-D1";"form-D1_amt",#N/A,FALSE,"FORM-D1"}</definedName>
    <definedName name="____________________s41" hidden="1">{"form-D1",#N/A,FALSE,"FORM-D1";"form-D1_amt",#N/A,FALSE,"FORM-D1"}</definedName>
    <definedName name="____________________tr1800">#REF!</definedName>
    <definedName name="____________________tr6001">#REF!</definedName>
    <definedName name="____________________tr900">#REF!</definedName>
    <definedName name="___________________can430">40.73</definedName>
    <definedName name="___________________can435">43.3</definedName>
    <definedName name="___________________cra10">#REF!</definedName>
    <definedName name="___________________cra11">#REF!</definedName>
    <definedName name="___________________cra12">#REF!</definedName>
    <definedName name="___________________cra13">#REF!</definedName>
    <definedName name="___________________cra20">#REF!</definedName>
    <definedName name="___________________cra22">#REF!</definedName>
    <definedName name="___________________cra25">#REF!</definedName>
    <definedName name="___________________cra26">#REF!</definedName>
    <definedName name="___________________cra40">#REF!</definedName>
    <definedName name="___________________cra45">#REF!</definedName>
    <definedName name="___________________cra50">#REF!</definedName>
    <definedName name="___________________cra6">#REF!</definedName>
    <definedName name="___________________IV65537">#REF!</definedName>
    <definedName name="___________________lb1">#REF!</definedName>
    <definedName name="___________________Mzd1">#REF!</definedName>
    <definedName name="___________________s41" localSheetId="1" hidden="1">{"form-D1",#N/A,FALSE,"FORM-D1";"form-D1_amt",#N/A,FALSE,"FORM-D1"}</definedName>
    <definedName name="___________________s41" hidden="1">{"form-D1",#N/A,FALSE,"FORM-D1";"form-D1_amt",#N/A,FALSE,"FORM-D1"}</definedName>
    <definedName name="___________________tr1800">#REF!</definedName>
    <definedName name="___________________tr6001">#REF!</definedName>
    <definedName name="___________________tr900">#REF!</definedName>
    <definedName name="___________________XX1" localSheetId="3" hidden="1">{"'Typical Costs Estimates'!$C$158:$H$161"}</definedName>
    <definedName name="___________________XX1" localSheetId="1" hidden="1">{"'Typical Costs Estimates'!$C$158:$H$161"}</definedName>
    <definedName name="___________________XX1" localSheetId="5" hidden="1">{"'Typical Costs Estimates'!$C$158:$H$161"}</definedName>
    <definedName name="___________________XX1" hidden="1">{"'Typical Costs Estimates'!$C$158:$H$161"}</definedName>
    <definedName name="__________________can430">40.73</definedName>
    <definedName name="__________________can435">43.3</definedName>
    <definedName name="__________________cra10">#REF!</definedName>
    <definedName name="__________________cra11">#REF!</definedName>
    <definedName name="__________________cra12">#REF!</definedName>
    <definedName name="__________________cra13">#REF!</definedName>
    <definedName name="__________________cra20">#REF!</definedName>
    <definedName name="__________________cra22">#REF!</definedName>
    <definedName name="__________________cra25">#REF!</definedName>
    <definedName name="__________________cra26">#REF!</definedName>
    <definedName name="__________________cra40">#REF!</definedName>
    <definedName name="__________________cra45">#REF!</definedName>
    <definedName name="__________________cra50">#REF!</definedName>
    <definedName name="__________________cra6">#REF!</definedName>
    <definedName name="__________________lb2">#REF!</definedName>
    <definedName name="__________________mm1">#REF!</definedName>
    <definedName name="__________________mm2">#REF!</definedName>
    <definedName name="__________________mm3">#REF!</definedName>
    <definedName name="__________________Mzd1" localSheetId="5">#REF!</definedName>
    <definedName name="__________________Mzd1">#REF!</definedName>
    <definedName name="__________________s41" localSheetId="1" hidden="1">{"form-D1",#N/A,FALSE,"FORM-D1";"form-D1_amt",#N/A,FALSE,"FORM-D1"}</definedName>
    <definedName name="__________________s41" hidden="1">{"form-D1",#N/A,FALSE,"FORM-D1";"form-D1_amt",#N/A,FALSE,"FORM-D1"}</definedName>
    <definedName name="__________________tr1800">#REF!</definedName>
    <definedName name="__________________tr6001">#REF!</definedName>
    <definedName name="__________________tr900">#REF!</definedName>
    <definedName name="_________________can430">40.73</definedName>
    <definedName name="_________________can435">43.3</definedName>
    <definedName name="_________________cra10">#REF!</definedName>
    <definedName name="_________________cra11">#REF!</definedName>
    <definedName name="_________________cra12">#REF!</definedName>
    <definedName name="_________________cra13">#REF!</definedName>
    <definedName name="_________________cra20">#REF!</definedName>
    <definedName name="_________________cra22">#REF!</definedName>
    <definedName name="_________________cra25">#REF!</definedName>
    <definedName name="_________________cra26">#REF!</definedName>
    <definedName name="_________________cra40">#REF!</definedName>
    <definedName name="_________________cra45">#REF!</definedName>
    <definedName name="_________________cra50">#REF!</definedName>
    <definedName name="_________________cra6">#REF!</definedName>
    <definedName name="_________________lb1">#REF!</definedName>
    <definedName name="_________________lb2">#REF!</definedName>
    <definedName name="_________________mm1">#REF!</definedName>
    <definedName name="_________________mm2">#REF!</definedName>
    <definedName name="_________________mm3">#REF!</definedName>
    <definedName name="_________________Mzd1" localSheetId="5">#REF!</definedName>
    <definedName name="_________________Mzd1">#REF!</definedName>
    <definedName name="_________________s41" localSheetId="1" hidden="1">{"form-D1",#N/A,FALSE,"FORM-D1";"form-D1_amt",#N/A,FALSE,"FORM-D1"}</definedName>
    <definedName name="_________________s41" hidden="1">{"form-D1",#N/A,FALSE,"FORM-D1";"form-D1_amt",#N/A,FALSE,"FORM-D1"}</definedName>
    <definedName name="_________________tr1800">#REF!</definedName>
    <definedName name="_________________tr6001">#REF!</definedName>
    <definedName name="_________________tr900">#REF!</definedName>
    <definedName name="_________________x1">#REF!</definedName>
    <definedName name="________________can430">40.73</definedName>
    <definedName name="________________can435">43.3</definedName>
    <definedName name="________________cra10">#REF!</definedName>
    <definedName name="________________cra11">#REF!</definedName>
    <definedName name="________________cra12">#REF!</definedName>
    <definedName name="________________cra13">#REF!</definedName>
    <definedName name="________________cra20">#REF!</definedName>
    <definedName name="________________cra22">#REF!</definedName>
    <definedName name="________________cra25">#REF!</definedName>
    <definedName name="________________cra26">#REF!</definedName>
    <definedName name="________________cra40">#REF!</definedName>
    <definedName name="________________cra45">#REF!</definedName>
    <definedName name="________________cra50">#REF!</definedName>
    <definedName name="________________cra6">#REF!</definedName>
    <definedName name="________________lb1">#REF!</definedName>
    <definedName name="________________lb2">#REF!</definedName>
    <definedName name="________________mm1">#REF!</definedName>
    <definedName name="________________mm2">#REF!</definedName>
    <definedName name="________________mm3">#REF!</definedName>
    <definedName name="________________Mzd1" localSheetId="5">#REF!</definedName>
    <definedName name="________________Mzd1">#REF!</definedName>
    <definedName name="________________s41" localSheetId="1" hidden="1">{"form-D1",#N/A,FALSE,"FORM-D1";"form-D1_amt",#N/A,FALSE,"FORM-D1"}</definedName>
    <definedName name="________________s41" hidden="1">{"form-D1",#N/A,FALSE,"FORM-D1";"form-D1_amt",#N/A,FALSE,"FORM-D1"}</definedName>
    <definedName name="________________tr1800">#REF!</definedName>
    <definedName name="________________tr6001">#REF!</definedName>
    <definedName name="________________tr900">#REF!</definedName>
    <definedName name="________________x1">#REF!</definedName>
    <definedName name="_______________aoc10">#REF!</definedName>
    <definedName name="_______________aoc11">#REF!</definedName>
    <definedName name="_______________aoc7">#REF!</definedName>
    <definedName name="_______________aoc8">#REF!</definedName>
    <definedName name="_______________aoc9">#REF!</definedName>
    <definedName name="_______________can430">40.73</definedName>
    <definedName name="_______________can435">43.3</definedName>
    <definedName name="_______________cra10">#REF!</definedName>
    <definedName name="_______________cra11">#REF!</definedName>
    <definedName name="_______________cra12">#REF!</definedName>
    <definedName name="_______________cra13">#REF!</definedName>
    <definedName name="_______________cra20">#REF!</definedName>
    <definedName name="_______________cra22">#REF!</definedName>
    <definedName name="_______________cra25">#REF!</definedName>
    <definedName name="_______________cra26">#REF!</definedName>
    <definedName name="_______________cra40">#REF!</definedName>
    <definedName name="_______________cra45">#REF!</definedName>
    <definedName name="_______________cra50">#REF!</definedName>
    <definedName name="_______________cra6">#REF!</definedName>
    <definedName name="_______________lb1">#REF!</definedName>
    <definedName name="_______________lb2">#REF!</definedName>
    <definedName name="_______________mm1">#REF!</definedName>
    <definedName name="_______________mm2">#REF!</definedName>
    <definedName name="_______________mm3">#REF!</definedName>
    <definedName name="_______________Mzd1" localSheetId="5">#REF!</definedName>
    <definedName name="_______________Mzd1">#REF!</definedName>
    <definedName name="_______________tr1800">#REF!</definedName>
    <definedName name="_______________tr6001">#REF!</definedName>
    <definedName name="_______________tr900">#REF!</definedName>
    <definedName name="_______________x1">#REF!</definedName>
    <definedName name="______________can430">40.73</definedName>
    <definedName name="______________can435">43.3</definedName>
    <definedName name="______________cra10">#REF!</definedName>
    <definedName name="______________cra11">#REF!</definedName>
    <definedName name="______________cra12">#REF!</definedName>
    <definedName name="______________cra13">#REF!</definedName>
    <definedName name="______________cra20">#REF!</definedName>
    <definedName name="______________cra22">#REF!</definedName>
    <definedName name="______________cra25">#REF!</definedName>
    <definedName name="______________cra26">#REF!</definedName>
    <definedName name="______________cra40">#REF!</definedName>
    <definedName name="______________cra45">#REF!</definedName>
    <definedName name="______________cra50">#REF!</definedName>
    <definedName name="______________cra6">#REF!</definedName>
    <definedName name="______________lb1">#REF!</definedName>
    <definedName name="______________lb2">#REF!</definedName>
    <definedName name="______________mm1">#REF!</definedName>
    <definedName name="______________mm2">#REF!</definedName>
    <definedName name="______________mm3">#REF!</definedName>
    <definedName name="______________Mzd1" localSheetId="5">#REF!</definedName>
    <definedName name="______________Mzd1">#REF!</definedName>
    <definedName name="______________np3" localSheetId="5">#REF!</definedName>
    <definedName name="______________np3">#REF!</definedName>
    <definedName name="______________s41" localSheetId="1" hidden="1">{"form-D1",#N/A,FALSE,"FORM-D1";"form-D1_amt",#N/A,FALSE,"FORM-D1"}</definedName>
    <definedName name="______________s41" hidden="1">{"form-D1",#N/A,FALSE,"FORM-D1";"form-D1_amt",#N/A,FALSE,"FORM-D1"}</definedName>
    <definedName name="______________SK1" localSheetId="1" hidden="1">{"ss",#N/A,FALSE,"MODULE3"}</definedName>
    <definedName name="______________SK1" localSheetId="5" hidden="1">{"ss",#N/A,FALSE,"MODULE3"}</definedName>
    <definedName name="______________SK1" hidden="1">{"ss",#N/A,FALSE,"MODULE3"}</definedName>
    <definedName name="______________tr1800">#REF!</definedName>
    <definedName name="______________tr6001">#REF!</definedName>
    <definedName name="______________tr900">#REF!</definedName>
    <definedName name="______________WN7" localSheetId="1" hidden="1">{#N/A,#N/A,FALSE,"MODULE3"}</definedName>
    <definedName name="______________WN7" localSheetId="5" hidden="1">{#N/A,#N/A,FALSE,"MODULE3"}</definedName>
    <definedName name="______________WN7" hidden="1">{#N/A,#N/A,FALSE,"MODULE3"}</definedName>
    <definedName name="______________x1">#REF!</definedName>
    <definedName name="_____________Agg40">"#REF!"</definedName>
    <definedName name="_____________Agg6">"#REF!"</definedName>
    <definedName name="_____________bit3040">"#REF!"</definedName>
    <definedName name="_____________BIT6070">"#REF!"</definedName>
    <definedName name="_____________bit8525">"#REF!"</definedName>
    <definedName name="_____________can430">40.73</definedName>
    <definedName name="_____________can435">43.3</definedName>
    <definedName name="_____________cra10">#REF!</definedName>
    <definedName name="_____________cra11">#REF!</definedName>
    <definedName name="_____________cra12">#REF!</definedName>
    <definedName name="_____________cra13">#REF!</definedName>
    <definedName name="_____________cra20">#REF!</definedName>
    <definedName name="_____________cra22">#REF!</definedName>
    <definedName name="_____________cra25">#REF!</definedName>
    <definedName name="_____________cra26">#REF!</definedName>
    <definedName name="_____________cra40">#REF!</definedName>
    <definedName name="_____________cra45">#REF!</definedName>
    <definedName name="_____________cra50">#REF!</definedName>
    <definedName name="_____________cra6">#REF!</definedName>
    <definedName name="_____________GEN125">"#REF!"</definedName>
    <definedName name="_____________GEN250">"#REF!"</definedName>
    <definedName name="_____________GEN63">"#REF!"</definedName>
    <definedName name="_____________lb1">#REF!</definedName>
    <definedName name="_____________lb2">#REF!</definedName>
    <definedName name="_____________mm1">#REF!</definedName>
    <definedName name="_____________mm2">#REF!</definedName>
    <definedName name="_____________mm3">#REF!</definedName>
    <definedName name="_____________Mzd1" localSheetId="5">#REF!</definedName>
    <definedName name="_____________Mzd1">#REF!</definedName>
    <definedName name="_____________np3" localSheetId="5">#REF!</definedName>
    <definedName name="_____________np3">#REF!</definedName>
    <definedName name="_____________pd1">#REF!</definedName>
    <definedName name="_____________pd2">#REF!</definedName>
    <definedName name="_____________s41" localSheetId="1" hidden="1">{"form-D1",#N/A,FALSE,"FORM-D1";"form-D1_amt",#N/A,FALSE,"FORM-D1"}</definedName>
    <definedName name="_____________s41" hidden="1">{"form-D1",#N/A,FALSE,"FORM-D1";"form-D1_amt",#N/A,FALSE,"FORM-D1"}</definedName>
    <definedName name="_____________SK1" localSheetId="1" hidden="1">{"ss",#N/A,FALSE,"MODULE3"}</definedName>
    <definedName name="_____________SK1" localSheetId="5" hidden="1">{"ss",#N/A,FALSE,"MODULE3"}</definedName>
    <definedName name="_____________SK1" hidden="1">{"ss",#N/A,FALSE,"MODULE3"}</definedName>
    <definedName name="_____________WN7" localSheetId="1" hidden="1">{#N/A,#N/A,FALSE,"MODULE3"}</definedName>
    <definedName name="_____________WN7" localSheetId="5" hidden="1">{#N/A,#N/A,FALSE,"MODULE3"}</definedName>
    <definedName name="_____________WN7" hidden="1">{#N/A,#N/A,FALSE,"MODULE3"}</definedName>
    <definedName name="_____________x1">#REF!</definedName>
    <definedName name="____________AGG10">"#REF!"</definedName>
    <definedName name="____________Agg12">"#REF!"</definedName>
    <definedName name="____________Agg20">"#REF!"</definedName>
    <definedName name="____________Agg40">"#REF!"</definedName>
    <definedName name="____________Agg6">"#REF!"</definedName>
    <definedName name="____________bit3040">"#REF!"</definedName>
    <definedName name="____________BIT6070">"#REF!"</definedName>
    <definedName name="____________bit8525">"#REF!"</definedName>
    <definedName name="____________can430">40.73</definedName>
    <definedName name="____________can435">43.3</definedName>
    <definedName name="____________cra10">#REF!</definedName>
    <definedName name="____________cra11">#REF!</definedName>
    <definedName name="____________cra12">#REF!</definedName>
    <definedName name="____________cra13">#REF!</definedName>
    <definedName name="____________cra20">#REF!</definedName>
    <definedName name="____________cra22">#REF!</definedName>
    <definedName name="____________cra25">#REF!</definedName>
    <definedName name="____________cra26">#REF!</definedName>
    <definedName name="____________cra40">#REF!</definedName>
    <definedName name="____________cra45">#REF!</definedName>
    <definedName name="____________cra50">#REF!</definedName>
    <definedName name="____________cra6">#REF!</definedName>
    <definedName name="____________GEN125">"#REF!"</definedName>
    <definedName name="____________GEN250">"#REF!"</definedName>
    <definedName name="____________GEN63">"#REF!"</definedName>
    <definedName name="____________lb1">#REF!</definedName>
    <definedName name="____________lb2">#REF!</definedName>
    <definedName name="____________mm1">#REF!</definedName>
    <definedName name="____________mm2">#REF!</definedName>
    <definedName name="____________mm3">#REF!</definedName>
    <definedName name="____________Mzd1" localSheetId="5">#REF!</definedName>
    <definedName name="____________Mzd1">#REF!</definedName>
    <definedName name="____________np3" localSheetId="5">#REF!</definedName>
    <definedName name="____________np3">#REF!</definedName>
    <definedName name="____________pd1">#REF!</definedName>
    <definedName name="____________pd2">#REF!</definedName>
    <definedName name="____________s41" localSheetId="1" hidden="1">{"form-D1",#N/A,FALSE,"FORM-D1";"form-D1_amt",#N/A,FALSE,"FORM-D1"}</definedName>
    <definedName name="____________s41" hidden="1">{"form-D1",#N/A,FALSE,"FORM-D1";"form-D1_amt",#N/A,FALSE,"FORM-D1"}</definedName>
    <definedName name="____________SK1" localSheetId="1" hidden="1">{"ss",#N/A,FALSE,"MODULE3"}</definedName>
    <definedName name="____________SK1" localSheetId="5" hidden="1">{"ss",#N/A,FALSE,"MODULE3"}</definedName>
    <definedName name="____________SK1" hidden="1">{"ss",#N/A,FALSE,"MODULE3"}</definedName>
    <definedName name="____________TCS1">#REF!</definedName>
    <definedName name="____________tf1">#REF!</definedName>
    <definedName name="____________tf2">#REF!</definedName>
    <definedName name="____________tf3">#REF!</definedName>
    <definedName name="____________tf4">#REF!</definedName>
    <definedName name="____________tfd1">#REF!</definedName>
    <definedName name="____________tfd2">#REF!</definedName>
    <definedName name="____________tfd3">#REF!</definedName>
    <definedName name="____________tfd4">#REF!</definedName>
    <definedName name="____________tr1">#REF!</definedName>
    <definedName name="____________tr1800">#REF!</definedName>
    <definedName name="____________tr2">#REF!</definedName>
    <definedName name="____________tr3">#REF!</definedName>
    <definedName name="____________tr6001">#REF!</definedName>
    <definedName name="____________tr900">#REF!</definedName>
    <definedName name="____________trd1">#REF!</definedName>
    <definedName name="____________trd2">#REF!</definedName>
    <definedName name="____________trd3">#REF!</definedName>
    <definedName name="____________WN7" localSheetId="1" hidden="1">{#N/A,#N/A,FALSE,"MODULE3"}</definedName>
    <definedName name="____________WN7" localSheetId="5" hidden="1">{#N/A,#N/A,FALSE,"MODULE3"}</definedName>
    <definedName name="____________WN7" hidden="1">{#N/A,#N/A,FALSE,"MODULE3"}</definedName>
    <definedName name="____________x1">#REF!</definedName>
    <definedName name="___________Agg40">"#REF!"</definedName>
    <definedName name="___________Agg6">"#REF!"</definedName>
    <definedName name="___________bit3040">"#REF!"</definedName>
    <definedName name="___________BIT6070">"#REF!"</definedName>
    <definedName name="___________bit8525">"#REF!"</definedName>
    <definedName name="___________CAN113">12.98</definedName>
    <definedName name="___________CAN117">12.7</definedName>
    <definedName name="___________CAN118">13.27</definedName>
    <definedName name="___________CAN120">11.72</definedName>
    <definedName name="___________CAN210">10.38</definedName>
    <definedName name="___________CAN211">10.58</definedName>
    <definedName name="___________CAN213">10.56</definedName>
    <definedName name="___________CAN215">10.22</definedName>
    <definedName name="___________CAN216">9.61</definedName>
    <definedName name="___________CAN217">10.47</definedName>
    <definedName name="___________CAN219">10.91</definedName>
    <definedName name="___________CAN220">11.09</definedName>
    <definedName name="___________CAN221">11.25</definedName>
    <definedName name="___________CAN222">10.17</definedName>
    <definedName name="___________CAN223">9.89</definedName>
    <definedName name="___________CAN230">10.79</definedName>
    <definedName name="___________can421">40.2</definedName>
    <definedName name="___________can422">41.57</definedName>
    <definedName name="___________can423">43.9</definedName>
    <definedName name="___________can424">41.19</definedName>
    <definedName name="___________can425">42.81</definedName>
    <definedName name="___________can426">40.77</definedName>
    <definedName name="___________can427">40.92</definedName>
    <definedName name="___________can428">39.29</definedName>
    <definedName name="___________can429">45.19</definedName>
    <definedName name="___________can430">40.73</definedName>
    <definedName name="___________can431">42.52</definedName>
    <definedName name="___________can432">42.53</definedName>
    <definedName name="___________can433">43.69</definedName>
    <definedName name="___________can434">40.43</definedName>
    <definedName name="___________can435">43.3</definedName>
    <definedName name="___________cra10">#REF!</definedName>
    <definedName name="___________cra11">#REF!</definedName>
    <definedName name="___________cra12">#REF!</definedName>
    <definedName name="___________cra13">#REF!</definedName>
    <definedName name="___________cra20">#REF!</definedName>
    <definedName name="___________cra22">#REF!</definedName>
    <definedName name="___________cra25">#REF!</definedName>
    <definedName name="___________cra26">#REF!</definedName>
    <definedName name="___________cra40">#REF!</definedName>
    <definedName name="___________cra45">#REF!</definedName>
    <definedName name="___________cra50">#REF!</definedName>
    <definedName name="___________cra6">#REF!</definedName>
    <definedName name="___________GEN125">"#REF!"</definedName>
    <definedName name="___________GEN250">"#REF!"</definedName>
    <definedName name="___________GEN63">"#REF!"</definedName>
    <definedName name="___________lb1">#REF!</definedName>
    <definedName name="___________lb2">#REF!</definedName>
    <definedName name="___________mm1">#REF!</definedName>
    <definedName name="___________mm2">#REF!</definedName>
    <definedName name="___________mm3">#REF!</definedName>
    <definedName name="___________Mzd1" localSheetId="5">#REF!</definedName>
    <definedName name="___________Mzd1">#REF!</definedName>
    <definedName name="___________np3" localSheetId="5">#REF!</definedName>
    <definedName name="___________np3">#REF!</definedName>
    <definedName name="___________pd1">#REF!</definedName>
    <definedName name="___________pd2">#REF!</definedName>
    <definedName name="___________s41" localSheetId="1" hidden="1">{"form-D1",#N/A,FALSE,"FORM-D1";"form-D1_amt",#N/A,FALSE,"FORM-D1"}</definedName>
    <definedName name="___________s41" hidden="1">{"form-D1",#N/A,FALSE,"FORM-D1";"form-D1_amt",#N/A,FALSE,"FORM-D1"}</definedName>
    <definedName name="___________tf1" localSheetId="5">#REF!</definedName>
    <definedName name="___________tf1">#REF!</definedName>
    <definedName name="___________tf2" localSheetId="5">#REF!</definedName>
    <definedName name="___________tf2">#REF!</definedName>
    <definedName name="___________tf3" localSheetId="5">#REF!</definedName>
    <definedName name="___________tf3">#REF!</definedName>
    <definedName name="___________tf4" localSheetId="5">#REF!</definedName>
    <definedName name="___________tf4">#REF!</definedName>
    <definedName name="___________tfd1" localSheetId="5">#REF!</definedName>
    <definedName name="___________tfd1">#REF!</definedName>
    <definedName name="___________tfd2" localSheetId="5">#REF!</definedName>
    <definedName name="___________tfd2">#REF!</definedName>
    <definedName name="___________tfd3" localSheetId="5">#REF!</definedName>
    <definedName name="___________tfd3">#REF!</definedName>
    <definedName name="___________tfd4" localSheetId="5">#REF!</definedName>
    <definedName name="___________tfd4">#REF!</definedName>
    <definedName name="___________tr1" localSheetId="5">#REF!</definedName>
    <definedName name="___________tr1">#REF!</definedName>
    <definedName name="___________tr1800">#REF!</definedName>
    <definedName name="___________tr2" localSheetId="5">#REF!</definedName>
    <definedName name="___________tr2">#REF!</definedName>
    <definedName name="___________tr3" localSheetId="5">#REF!</definedName>
    <definedName name="___________tr3">#REF!</definedName>
    <definedName name="___________tr6001">#REF!</definedName>
    <definedName name="___________tr900">#REF!</definedName>
    <definedName name="___________trd1" localSheetId="5">#REF!</definedName>
    <definedName name="___________trd1">#REF!</definedName>
    <definedName name="___________trd2" localSheetId="5">#REF!</definedName>
    <definedName name="___________trd2">#REF!</definedName>
    <definedName name="___________trd3" localSheetId="5">#REF!</definedName>
    <definedName name="___________trd3">#REF!</definedName>
    <definedName name="___________wb1" localSheetId="1" hidden="1">{"form-D1",#N/A,FALSE,"FORM-D1";"form-D1_amt",#N/A,FALSE,"FORM-D1"}</definedName>
    <definedName name="___________wb1" hidden="1">{"form-D1",#N/A,FALSE,"FORM-D1";"form-D1_amt",#N/A,FALSE,"FORM-D1"}</definedName>
    <definedName name="___________x1">#REF!</definedName>
    <definedName name="__________Agg12">#REF!</definedName>
    <definedName name="__________Agg20">#REF!</definedName>
    <definedName name="__________Agg40" localSheetId="5">#REF!</definedName>
    <definedName name="__________Agg40">"#REF!"</definedName>
    <definedName name="__________Agg6" localSheetId="5">#REF!</definedName>
    <definedName name="__________Agg6">"#REF!"</definedName>
    <definedName name="__________aoc10">#REF!</definedName>
    <definedName name="__________aoc3">#REF!</definedName>
    <definedName name="__________aoc4">#REF!</definedName>
    <definedName name="__________bit3040">"#REF!"</definedName>
    <definedName name="__________BIT6070" localSheetId="5">#REF!</definedName>
    <definedName name="__________BIT6070">"#REF!"</definedName>
    <definedName name="__________bit8525" localSheetId="5">#REF!</definedName>
    <definedName name="__________bit8525">"#REF!"</definedName>
    <definedName name="__________CAN113">12.98</definedName>
    <definedName name="__________CAN117">12.7</definedName>
    <definedName name="__________CAN118">13.27</definedName>
    <definedName name="__________CAN120">11.72</definedName>
    <definedName name="__________CAN210">10.38</definedName>
    <definedName name="__________CAN211">10.58</definedName>
    <definedName name="__________CAN213">10.56</definedName>
    <definedName name="__________CAN215">10.22</definedName>
    <definedName name="__________CAN216">9.61</definedName>
    <definedName name="__________CAN217">10.47</definedName>
    <definedName name="__________CAN219">10.91</definedName>
    <definedName name="__________CAN220">11.09</definedName>
    <definedName name="__________CAN221">11.25</definedName>
    <definedName name="__________CAN222">10.17</definedName>
    <definedName name="__________CAN223">9.89</definedName>
    <definedName name="__________CAN230">10.79</definedName>
    <definedName name="__________can421">40.2</definedName>
    <definedName name="__________can422">41.57</definedName>
    <definedName name="__________can423">43.9</definedName>
    <definedName name="__________can424">41.19</definedName>
    <definedName name="__________can425">42.81</definedName>
    <definedName name="__________can426">40.77</definedName>
    <definedName name="__________can427">40.92</definedName>
    <definedName name="__________can428">39.29</definedName>
    <definedName name="__________can429">45.19</definedName>
    <definedName name="__________can430">40.73</definedName>
    <definedName name="__________can431">42.52</definedName>
    <definedName name="__________can432">42.53</definedName>
    <definedName name="__________can433">43.69</definedName>
    <definedName name="__________can434">40.43</definedName>
    <definedName name="__________can435">43.3</definedName>
    <definedName name="__________CAN458">#REF!</definedName>
    <definedName name="__________CAN486">#REF!</definedName>
    <definedName name="__________CAN487">#REF!</definedName>
    <definedName name="__________CAN488">#REF!</definedName>
    <definedName name="__________CAN489">#REF!</definedName>
    <definedName name="__________CAN490">#REF!</definedName>
    <definedName name="__________CAN491">#REF!</definedName>
    <definedName name="__________CAN492">#REF!</definedName>
    <definedName name="__________CAN493">#REF!</definedName>
    <definedName name="__________CAN494">#REF!</definedName>
    <definedName name="__________CAN495">#REF!</definedName>
    <definedName name="__________CAN496">#REF!</definedName>
    <definedName name="__________CAN497">#REF!</definedName>
    <definedName name="__________CAN498">#REF!</definedName>
    <definedName name="__________CAN499">#REF!</definedName>
    <definedName name="__________CAN500">#REF!</definedName>
    <definedName name="__________cra11">#REF!</definedName>
    <definedName name="__________cra12">#REF!</definedName>
    <definedName name="__________cra13">#REF!</definedName>
    <definedName name="__________cra20">#REF!</definedName>
    <definedName name="__________cra22">#REF!</definedName>
    <definedName name="__________cra25">#REF!</definedName>
    <definedName name="__________cra26">#REF!</definedName>
    <definedName name="__________cra40">#REF!</definedName>
    <definedName name="__________cra45">#REF!</definedName>
    <definedName name="__________cra50">#REF!</definedName>
    <definedName name="__________cra6">#REF!</definedName>
    <definedName name="__________dep123">#REF!</definedName>
    <definedName name="__________DET1">#REF!</definedName>
    <definedName name="__________FEL1">#REF!</definedName>
    <definedName name="__________GEL1">#REF!</definedName>
    <definedName name="__________GEN125" localSheetId="5">#REF!</definedName>
    <definedName name="__________GEN125">"#REF!"</definedName>
    <definedName name="__________GEN250" localSheetId="5">#REF!</definedName>
    <definedName name="__________GEN250">"#REF!"</definedName>
    <definedName name="__________GEN63" localSheetId="5">#REF!</definedName>
    <definedName name="__________GEN63">"#REF!"</definedName>
    <definedName name="__________HBG10">#REF!</definedName>
    <definedName name="__________HBG12">#REF!</definedName>
    <definedName name="__________HBG25">#REF!</definedName>
    <definedName name="__________HBG40">#REF!</definedName>
    <definedName name="__________HBG41">#REF!</definedName>
    <definedName name="__________HBG50">#REF!</definedName>
    <definedName name="__________HBG6">#REF!</definedName>
    <definedName name="__________IV65537">NA()</definedName>
    <definedName name="__________lb1">#REF!</definedName>
    <definedName name="__________lb2">#REF!</definedName>
    <definedName name="__________ll17">"#REF!"</definedName>
    <definedName name="__________MG1">#REF!</definedName>
    <definedName name="__________mm1">#REF!</definedName>
    <definedName name="__________mm2">#REF!</definedName>
    <definedName name="__________mm3">#REF!</definedName>
    <definedName name="__________Mzd1" localSheetId="5">#REF!</definedName>
    <definedName name="__________Mzd1">#REF!</definedName>
    <definedName name="__________np3" localSheetId="5">#REF!</definedName>
    <definedName name="__________np3">#REF!</definedName>
    <definedName name="__________OP2">#REF!</definedName>
    <definedName name="__________pd1">#REF!</definedName>
    <definedName name="__________pd2">#REF!</definedName>
    <definedName name="__________pvc100">#REF!</definedName>
    <definedName name="__________s41" localSheetId="1" hidden="1">{"form-D1",#N/A,FALSE,"FORM-D1";"form-D1_amt",#N/A,FALSE,"FORM-D1"}</definedName>
    <definedName name="__________s41" hidden="1">{"form-D1",#N/A,FALSE,"FORM-D1";"form-D1_amt",#N/A,FALSE,"FORM-D1"}</definedName>
    <definedName name="__________TCS1">#REF!</definedName>
    <definedName name="__________tf1" localSheetId="5">#REF!</definedName>
    <definedName name="__________tf1">#REF!</definedName>
    <definedName name="__________tf2" localSheetId="5">#REF!</definedName>
    <definedName name="__________tf2">#REF!</definedName>
    <definedName name="__________tf3" localSheetId="5">#REF!</definedName>
    <definedName name="__________tf3">#REF!</definedName>
    <definedName name="__________tf4" localSheetId="5">#REF!</definedName>
    <definedName name="__________tf4">#REF!</definedName>
    <definedName name="__________tfd1" localSheetId="5">#REF!</definedName>
    <definedName name="__________tfd1">#REF!</definedName>
    <definedName name="__________tfd2" localSheetId="5">#REF!</definedName>
    <definedName name="__________tfd2">#REF!</definedName>
    <definedName name="__________tfd3" localSheetId="5">#REF!</definedName>
    <definedName name="__________tfd3">#REF!</definedName>
    <definedName name="__________tfd4" localSheetId="5">#REF!</definedName>
    <definedName name="__________tfd4">#REF!</definedName>
    <definedName name="__________tr1" localSheetId="5">#REF!</definedName>
    <definedName name="__________tr1">#REF!</definedName>
    <definedName name="__________tr1800">#REF!</definedName>
    <definedName name="__________tr2" localSheetId="5">#REF!</definedName>
    <definedName name="__________tr2">#REF!</definedName>
    <definedName name="__________tr3" localSheetId="5">#REF!</definedName>
    <definedName name="__________tr3">#REF!</definedName>
    <definedName name="__________tr6001">#REF!</definedName>
    <definedName name="__________tr900">#REF!</definedName>
    <definedName name="__________trd1" localSheetId="5">#REF!</definedName>
    <definedName name="__________trd1">#REF!</definedName>
    <definedName name="__________trd2" localSheetId="5">#REF!</definedName>
    <definedName name="__________trd2">#REF!</definedName>
    <definedName name="__________trd3" localSheetId="5">#REF!</definedName>
    <definedName name="__________trd3">#REF!</definedName>
    <definedName name="__________wb1" localSheetId="1" hidden="1">{"form-D1",#N/A,FALSE,"FORM-D1";"form-D1_amt",#N/A,FALSE,"FORM-D1"}</definedName>
    <definedName name="__________wb1" hidden="1">{"form-D1",#N/A,FALSE,"FORM-D1";"form-D1_amt",#N/A,FALSE,"FORM-D1"}</definedName>
    <definedName name="__________wb2" localSheetId="1" hidden="1">{"form-D1",#N/A,FALSE,"FORM-D1";"form-D1_amt",#N/A,FALSE,"FORM-D1"}</definedName>
    <definedName name="__________wb2" hidden="1">{"form-D1",#N/A,FALSE,"FORM-D1";"form-D1_amt",#N/A,FALSE,"FORM-D1"}</definedName>
    <definedName name="__________WD2">#REF!</definedName>
    <definedName name="_________A65537">#REF!</definedName>
    <definedName name="_________AGG10">#REF!</definedName>
    <definedName name="_________Agg12">#REF!</definedName>
    <definedName name="_________Agg20">#REF!</definedName>
    <definedName name="_________Agg40">#REF!</definedName>
    <definedName name="_________Agg6" localSheetId="5">#REF!</definedName>
    <definedName name="_________Agg6">"#REF!"</definedName>
    <definedName name="_________aoc1">#REF!</definedName>
    <definedName name="_________aoc10">#N/A</definedName>
    <definedName name="_________aoc11">#REF!</definedName>
    <definedName name="_________aoc2">#REF!</definedName>
    <definedName name="_________aoc3">#REF!</definedName>
    <definedName name="_________aoc4">#REF!</definedName>
    <definedName name="_________aoc7">#REF!</definedName>
    <definedName name="_________aoc8">#REF!</definedName>
    <definedName name="_________aoc9">#REF!</definedName>
    <definedName name="_________bit3040" localSheetId="5">#REF!</definedName>
    <definedName name="_________bit3040">"#REF!"</definedName>
    <definedName name="_________BIT6070" localSheetId="5">#REF!</definedName>
    <definedName name="_________BIT6070">"#REF!"</definedName>
    <definedName name="_________bit8525" localSheetId="5">#REF!</definedName>
    <definedName name="_________bit8525">"#REF!"</definedName>
    <definedName name="_________CAN112">13.42</definedName>
    <definedName name="_________CAN113">12.98</definedName>
    <definedName name="_________CAN117">12.7</definedName>
    <definedName name="_________CAN118">13.27</definedName>
    <definedName name="_________CAN120">11.72</definedName>
    <definedName name="_________CAN210">10.38</definedName>
    <definedName name="_________CAN211">10.58</definedName>
    <definedName name="_________CAN213">10.56</definedName>
    <definedName name="_________CAN215">10.22</definedName>
    <definedName name="_________CAN216">9.61</definedName>
    <definedName name="_________CAN217">10.47</definedName>
    <definedName name="_________CAN219">10.91</definedName>
    <definedName name="_________CAN220">11.09</definedName>
    <definedName name="_________CAN221">11.25</definedName>
    <definedName name="_________CAN222">10.17</definedName>
    <definedName name="_________CAN223">9.89</definedName>
    <definedName name="_________CAN230">10.79</definedName>
    <definedName name="_________can421">40.2</definedName>
    <definedName name="_________can422">41.57</definedName>
    <definedName name="_________can423">43.9</definedName>
    <definedName name="_________can424">41.19</definedName>
    <definedName name="_________can425">42.81</definedName>
    <definedName name="_________can426">40.77</definedName>
    <definedName name="_________can427">40.92</definedName>
    <definedName name="_________can428">39.29</definedName>
    <definedName name="_________can429">45.19</definedName>
    <definedName name="_________can430">40.73</definedName>
    <definedName name="_________can431">42.52</definedName>
    <definedName name="_________can432">42.53</definedName>
    <definedName name="_________can433">43.69</definedName>
    <definedName name="_________can434">40.43</definedName>
    <definedName name="_________can435">43.3</definedName>
    <definedName name="_________CAN458">#REF!</definedName>
    <definedName name="_________CAN486">#REF!</definedName>
    <definedName name="_________CAN487">#REF!</definedName>
    <definedName name="_________CAN488">#REF!</definedName>
    <definedName name="_________CAN489">#REF!</definedName>
    <definedName name="_________CAN490">#REF!</definedName>
    <definedName name="_________CAN491">#REF!</definedName>
    <definedName name="_________CAN492">#REF!</definedName>
    <definedName name="_________CAN493">#REF!</definedName>
    <definedName name="_________CAN494">#REF!</definedName>
    <definedName name="_________CAN495">#REF!</definedName>
    <definedName name="_________CAN496">#REF!</definedName>
    <definedName name="_________CAN497">#REF!</definedName>
    <definedName name="_________CAN498">#REF!</definedName>
    <definedName name="_________CAN499">#REF!</definedName>
    <definedName name="_________CAN500">#REF!</definedName>
    <definedName name="_________cra10">#REF!</definedName>
    <definedName name="_________cra11">#REF!</definedName>
    <definedName name="_________cra12">#REF!</definedName>
    <definedName name="_________cra13">#REF!</definedName>
    <definedName name="_________cra20">#REF!</definedName>
    <definedName name="_________cra22">#REF!</definedName>
    <definedName name="_________cra25">#REF!</definedName>
    <definedName name="_________cra26">#REF!</definedName>
    <definedName name="_________cra40">#REF!</definedName>
    <definedName name="_________cra45">#REF!</definedName>
    <definedName name="_________cra50">#REF!</definedName>
    <definedName name="_________cra6">#REF!</definedName>
    <definedName name="_________dec05" localSheetId="1" hidden="1">{"'Sheet1'!$A$4386:$N$4591"}</definedName>
    <definedName name="_________dec05" localSheetId="5" hidden="1">{"'Sheet1'!$A$4386:$N$4591"}</definedName>
    <definedName name="_________dec05" hidden="1">{"'Sheet1'!$A$4386:$N$4591"}</definedName>
    <definedName name="_________dep123">#REF!</definedName>
    <definedName name="_________DET1">#REF!</definedName>
    <definedName name="_________FEL1">#REF!</definedName>
    <definedName name="_________GEL1">#REF!</definedName>
    <definedName name="_________GEN125" localSheetId="5">#REF!</definedName>
    <definedName name="_________GEN125">"#REF!"</definedName>
    <definedName name="_________GEN250" localSheetId="5">#REF!</definedName>
    <definedName name="_________GEN250">"#REF!"</definedName>
    <definedName name="_________GEN63" localSheetId="5">#REF!</definedName>
    <definedName name="_________GEN63">"#REF!"</definedName>
    <definedName name="_________HBG10">#REF!</definedName>
    <definedName name="_________HBG12">#REF!</definedName>
    <definedName name="_________HBG25">#REF!</definedName>
    <definedName name="_________HBG40">#REF!</definedName>
    <definedName name="_________HBG41">#REF!</definedName>
    <definedName name="_________HBG50">#REF!</definedName>
    <definedName name="_________HBG6">#REF!</definedName>
    <definedName name="_________IV65537">NA()</definedName>
    <definedName name="_________jpl1" hidden="1">#REF!</definedName>
    <definedName name="_________lb1">#REF!</definedName>
    <definedName name="_________lb2">#REF!</definedName>
    <definedName name="_________ll17">"#REF!"</definedName>
    <definedName name="_________MG1">#REF!</definedName>
    <definedName name="_________mm1">#REF!</definedName>
    <definedName name="_________mm2">#REF!</definedName>
    <definedName name="_________mm3">#REF!</definedName>
    <definedName name="_________Mzd1" localSheetId="5">#REF!</definedName>
    <definedName name="_________Mzd1">#REF!</definedName>
    <definedName name="_________np3" localSheetId="5">#REF!</definedName>
    <definedName name="_________np3">#REF!</definedName>
    <definedName name="_________OP2">#REF!</definedName>
    <definedName name="_________pd1">#REF!</definedName>
    <definedName name="_________pd2">#REF!</definedName>
    <definedName name="_________pvc100">#REF!</definedName>
    <definedName name="_________s41" localSheetId="1" hidden="1">{"form-D1",#N/A,FALSE,"FORM-D1";"form-D1_amt",#N/A,FALSE,"FORM-D1"}</definedName>
    <definedName name="_________s41" hidden="1">{"form-D1",#N/A,FALSE,"FORM-D1";"form-D1_amt",#N/A,FALSE,"FORM-D1"}</definedName>
    <definedName name="_________SK1" localSheetId="1" hidden="1">{"ss",#N/A,FALSE,"MODULE3"}</definedName>
    <definedName name="_________SK1" localSheetId="5" hidden="1">{"ss",#N/A,FALSE,"MODULE3"}</definedName>
    <definedName name="_________SK1" hidden="1">{"ss",#N/A,FALSE,"MODULE3"}</definedName>
    <definedName name="_________TCS1">#REF!</definedName>
    <definedName name="_________tf1" localSheetId="5">#REF!</definedName>
    <definedName name="_________tf1">#REF!</definedName>
    <definedName name="_________tf2" localSheetId="5">#REF!</definedName>
    <definedName name="_________tf2">#REF!</definedName>
    <definedName name="_________tf3" localSheetId="5">#REF!</definedName>
    <definedName name="_________tf3">#REF!</definedName>
    <definedName name="_________tf4" localSheetId="5">#REF!</definedName>
    <definedName name="_________tf4">#REF!</definedName>
    <definedName name="_________tfd1" localSheetId="5">#REF!</definedName>
    <definedName name="_________tfd1">#REF!</definedName>
    <definedName name="_________tfd2" localSheetId="5">#REF!</definedName>
    <definedName name="_________tfd2">#REF!</definedName>
    <definedName name="_________tfd3" localSheetId="5">#REF!</definedName>
    <definedName name="_________tfd3">#REF!</definedName>
    <definedName name="_________tfd4" localSheetId="5">#REF!</definedName>
    <definedName name="_________tfd4">#REF!</definedName>
    <definedName name="_________tr1" localSheetId="5">#REF!</definedName>
    <definedName name="_________tr1">#REF!</definedName>
    <definedName name="_________tr1800">#REF!</definedName>
    <definedName name="_________tr2" localSheetId="5">#REF!</definedName>
    <definedName name="_________tr2">#REF!</definedName>
    <definedName name="_________tr3" localSheetId="5">#REF!</definedName>
    <definedName name="_________tr3">#REF!</definedName>
    <definedName name="_________tr6001">#REF!</definedName>
    <definedName name="_________tr900">#REF!</definedName>
    <definedName name="_________trd1" localSheetId="5">#REF!</definedName>
    <definedName name="_________trd1">#REF!</definedName>
    <definedName name="_________trd2" localSheetId="5">#REF!</definedName>
    <definedName name="_________trd2">#REF!</definedName>
    <definedName name="_________trd3" localSheetId="5">#REF!</definedName>
    <definedName name="_________trd3">#REF!</definedName>
    <definedName name="_________wb2" localSheetId="1" hidden="1">{"form-D1",#N/A,FALSE,"FORM-D1";"form-D1_amt",#N/A,FALSE,"FORM-D1"}</definedName>
    <definedName name="_________wb2" hidden="1">{"form-D1",#N/A,FALSE,"FORM-D1";"form-D1_amt",#N/A,FALSE,"FORM-D1"}</definedName>
    <definedName name="_________WD2">#REF!</definedName>
    <definedName name="_________WN7" localSheetId="1" hidden="1">{#N/A,#N/A,FALSE,"MODULE3"}</definedName>
    <definedName name="_________WN7" localSheetId="5" hidden="1">{#N/A,#N/A,FALSE,"MODULE3"}</definedName>
    <definedName name="_________WN7" hidden="1">{#N/A,#N/A,FALSE,"MODULE3"}</definedName>
    <definedName name="_________x1">#REF!</definedName>
    <definedName name="_________xx1" localSheetId="1" hidden="1">{"'Typical Costs Estimates'!$C$158:$H$161"}</definedName>
    <definedName name="_________xx1" localSheetId="5" hidden="1">{"'Typical Costs Estimates'!$C$158:$H$161"}</definedName>
    <definedName name="_________xx1" hidden="1">{"'Typical Costs Estimates'!$C$158:$H$161"}</definedName>
    <definedName name="________A65537">#REF!</definedName>
    <definedName name="________A655600">#REF!</definedName>
    <definedName name="________a65631">#REF!</definedName>
    <definedName name="________AGG10">#REF!</definedName>
    <definedName name="________Agg12">#REF!</definedName>
    <definedName name="________Agg20">#REF!</definedName>
    <definedName name="________Agg40">#REF!</definedName>
    <definedName name="________Agg6">#REF!</definedName>
    <definedName name="________aoc1">#REF!</definedName>
    <definedName name="________aoc10" localSheetId="5">#REF!</definedName>
    <definedName name="________aoc10">#N/A</definedName>
    <definedName name="________aoc11">#REF!</definedName>
    <definedName name="________aoc2">#REF!</definedName>
    <definedName name="________aoc3">#REF!</definedName>
    <definedName name="________aoc4">#REF!</definedName>
    <definedName name="________aoc7">#REF!</definedName>
    <definedName name="________aoc8">#REF!</definedName>
    <definedName name="________aoc9">#REF!</definedName>
    <definedName name="________bit3040">#REF!</definedName>
    <definedName name="________BIT6070">#REF!</definedName>
    <definedName name="________bit8525">#REF!</definedName>
    <definedName name="________CAN112">13.42</definedName>
    <definedName name="________CAN113">12.98</definedName>
    <definedName name="________CAN117">12.7</definedName>
    <definedName name="________CAN118">13.27</definedName>
    <definedName name="________CAN120">11.72</definedName>
    <definedName name="________CAN210">10.38</definedName>
    <definedName name="________CAN211">10.58</definedName>
    <definedName name="________CAN213">10.56</definedName>
    <definedName name="________CAN215">10.22</definedName>
    <definedName name="________CAN216">9.61</definedName>
    <definedName name="________CAN217">10.47</definedName>
    <definedName name="________CAN219">10.91</definedName>
    <definedName name="________CAN220">11.09</definedName>
    <definedName name="________CAN221">11.25</definedName>
    <definedName name="________CAN222">10.17</definedName>
    <definedName name="________CAN223">9.89</definedName>
    <definedName name="________CAN230">10.79</definedName>
    <definedName name="________can421">40.2</definedName>
    <definedName name="________can422">41.57</definedName>
    <definedName name="________can423">43.9</definedName>
    <definedName name="________can424">41.19</definedName>
    <definedName name="________can425">42.81</definedName>
    <definedName name="________can426">40.77</definedName>
    <definedName name="________can427">40.92</definedName>
    <definedName name="________can428">39.29</definedName>
    <definedName name="________can429">45.19</definedName>
    <definedName name="________can430">40.73</definedName>
    <definedName name="________can431">42.52</definedName>
    <definedName name="________can432">42.53</definedName>
    <definedName name="________can433">43.69</definedName>
    <definedName name="________can434">40.43</definedName>
    <definedName name="________can435">43.3</definedName>
    <definedName name="________CAN458">#REF!</definedName>
    <definedName name="________CAN486">#REF!</definedName>
    <definedName name="________CAN487">#REF!</definedName>
    <definedName name="________CAN488">#REF!</definedName>
    <definedName name="________CAN489">#REF!</definedName>
    <definedName name="________CAN490">#REF!</definedName>
    <definedName name="________CAN491">#REF!</definedName>
    <definedName name="________CAN492">#REF!</definedName>
    <definedName name="________CAN493">#REF!</definedName>
    <definedName name="________CAN494">#REF!</definedName>
    <definedName name="________CAN495">#REF!</definedName>
    <definedName name="________CAN496">#REF!</definedName>
    <definedName name="________CAN497">#REF!</definedName>
    <definedName name="________CAN498">#REF!</definedName>
    <definedName name="________CAN499">#REF!</definedName>
    <definedName name="________CAN500">#REF!</definedName>
    <definedName name="________cra10">#REF!</definedName>
    <definedName name="________cra11">#REF!</definedName>
    <definedName name="________cra12">#REF!</definedName>
    <definedName name="________cra13">#REF!</definedName>
    <definedName name="________cra20">#REF!</definedName>
    <definedName name="________cra22">#REF!</definedName>
    <definedName name="________cra25">#REF!</definedName>
    <definedName name="________cra26">#REF!</definedName>
    <definedName name="________cra40">#REF!</definedName>
    <definedName name="________cra45">#REF!</definedName>
    <definedName name="________cra50">#REF!</definedName>
    <definedName name="________cra6">#REF!</definedName>
    <definedName name="________dep123">#REF!</definedName>
    <definedName name="________GEN125">#REF!</definedName>
    <definedName name="________GEN250">#REF!</definedName>
    <definedName name="________GEN63">#REF!</definedName>
    <definedName name="________HBG41">#REF!</definedName>
    <definedName name="________jpl1" hidden="1">#REF!</definedName>
    <definedName name="________lb1">#REF!</definedName>
    <definedName name="________lb2">#REF!</definedName>
    <definedName name="________lhs1">#REF!</definedName>
    <definedName name="________man1" hidden="1">#REF!</definedName>
    <definedName name="________mm1">#REF!</definedName>
    <definedName name="________mm2">#REF!</definedName>
    <definedName name="________mm3">#REF!</definedName>
    <definedName name="________Mzd1" localSheetId="5">#REF!</definedName>
    <definedName name="________Mzd1">#REF!</definedName>
    <definedName name="________np3" localSheetId="5">#REF!</definedName>
    <definedName name="________np3">#REF!</definedName>
    <definedName name="________pd1">#REF!</definedName>
    <definedName name="________pd2">#REF!</definedName>
    <definedName name="________pvc100">#REF!</definedName>
    <definedName name="________s41" localSheetId="1" hidden="1">{"form-D1",#N/A,FALSE,"FORM-D1";"form-D1_amt",#N/A,FALSE,"FORM-D1"}</definedName>
    <definedName name="________s41" hidden="1">{"form-D1",#N/A,FALSE,"FORM-D1";"form-D1_amt",#N/A,FALSE,"FORM-D1"}</definedName>
    <definedName name="________SK1" localSheetId="1" hidden="1">{"ss",#N/A,FALSE,"MODULE3"}</definedName>
    <definedName name="________SK1" localSheetId="5" hidden="1">{"ss",#N/A,FALSE,"MODULE3"}</definedName>
    <definedName name="________SK1" hidden="1">{"ss",#N/A,FALSE,"MODULE3"}</definedName>
    <definedName name="________TCS1">#REF!</definedName>
    <definedName name="________tf1" localSheetId="5">#REF!</definedName>
    <definedName name="________tf1">#REF!</definedName>
    <definedName name="________tf2" localSheetId="5">#REF!</definedName>
    <definedName name="________tf2">#REF!</definedName>
    <definedName name="________tf3" localSheetId="5">#REF!</definedName>
    <definedName name="________tf3">#REF!</definedName>
    <definedName name="________tf4" localSheetId="5">#REF!</definedName>
    <definedName name="________tf4">#REF!</definedName>
    <definedName name="________tfd1" localSheetId="5">#REF!</definedName>
    <definedName name="________tfd1">#REF!</definedName>
    <definedName name="________tfd2" localSheetId="5">#REF!</definedName>
    <definedName name="________tfd2">#REF!</definedName>
    <definedName name="________tfd3" localSheetId="5">#REF!</definedName>
    <definedName name="________tfd3">#REF!</definedName>
    <definedName name="________tfd4" localSheetId="5">#REF!</definedName>
    <definedName name="________tfd4">#REF!</definedName>
    <definedName name="________tr1" localSheetId="5">#REF!</definedName>
    <definedName name="________tr1">#REF!</definedName>
    <definedName name="________tr1800">#REF!</definedName>
    <definedName name="________tr2" localSheetId="5">#REF!</definedName>
    <definedName name="________tr2">#REF!</definedName>
    <definedName name="________tr3" localSheetId="5">#REF!</definedName>
    <definedName name="________tr3">#REF!</definedName>
    <definedName name="________tr6001">#REF!</definedName>
    <definedName name="________tr900">#REF!</definedName>
    <definedName name="________trd1" localSheetId="5">#REF!</definedName>
    <definedName name="________trd1">#REF!</definedName>
    <definedName name="________trd2" localSheetId="5">#REF!</definedName>
    <definedName name="________trd2">#REF!</definedName>
    <definedName name="________trd3" localSheetId="5">#REF!</definedName>
    <definedName name="________trd3">#REF!</definedName>
    <definedName name="________wb1" localSheetId="1" hidden="1">{"form-D1",#N/A,FALSE,"FORM-D1";"form-D1_amt",#N/A,FALSE,"FORM-D1"}</definedName>
    <definedName name="________wb1" hidden="1">{"form-D1",#N/A,FALSE,"FORM-D1";"form-D1_amt",#N/A,FALSE,"FORM-D1"}</definedName>
    <definedName name="________WN7" localSheetId="1" hidden="1">{#N/A,#N/A,FALSE,"MODULE3"}</definedName>
    <definedName name="________WN7" localSheetId="5" hidden="1">{#N/A,#N/A,FALSE,"MODULE3"}</definedName>
    <definedName name="________WN7" hidden="1">{#N/A,#N/A,FALSE,"MODULE3"}</definedName>
    <definedName name="________x1">#REF!</definedName>
    <definedName name="________xx1" localSheetId="3" hidden="1">{"'Typical Costs Estimates'!$C$158:$H$161"}</definedName>
    <definedName name="________xx1" localSheetId="1" hidden="1">{"'Typical Costs Estimates'!$C$158:$H$161"}</definedName>
    <definedName name="________xx1" localSheetId="5" hidden="1">{"'Typical Costs Estimates'!$C$158:$H$161"}</definedName>
    <definedName name="________xx1" hidden="1">{"'Typical Costs Estimates'!$C$158:$H$161"}</definedName>
    <definedName name="_______10">#REF!</definedName>
    <definedName name="_______11">#REF!</definedName>
    <definedName name="_______6">#REF!</definedName>
    <definedName name="_______7">#REF!</definedName>
    <definedName name="_______8">#REF!</definedName>
    <definedName name="_______9">#REF!</definedName>
    <definedName name="_______A65537">#REF!</definedName>
    <definedName name="_______A655600">#REF!</definedName>
    <definedName name="_______a65631">#REF!</definedName>
    <definedName name="_______AGG10">#REF!</definedName>
    <definedName name="_______Agg12">#REF!</definedName>
    <definedName name="_______Agg20">#REF!</definedName>
    <definedName name="_______Agg40">#REF!</definedName>
    <definedName name="_______Agg6">#REF!</definedName>
    <definedName name="_______aoc1">#REF!</definedName>
    <definedName name="_______aoc10" localSheetId="5">#REF!</definedName>
    <definedName name="_______aoc10">#N/A</definedName>
    <definedName name="_______aoc11">#REF!</definedName>
    <definedName name="_______aoc2">#REF!</definedName>
    <definedName name="_______aoc3">#REF!</definedName>
    <definedName name="_______aoc4">#REF!</definedName>
    <definedName name="_______aoc7">#REF!</definedName>
    <definedName name="_______aoc8">#REF!</definedName>
    <definedName name="_______aoc9">#REF!</definedName>
    <definedName name="_______AXX1">#REF!</definedName>
    <definedName name="_______axx2">#REF!</definedName>
    <definedName name="_______axx3">#REF!</definedName>
    <definedName name="_______axx4">#REF!</definedName>
    <definedName name="_______b111121" localSheetId="5">#REF!</definedName>
    <definedName name="_______b111121">#REF!</definedName>
    <definedName name="_______bit3040">#REF!</definedName>
    <definedName name="_______BIT6070">#REF!</definedName>
    <definedName name="_______bit8525">#REF!</definedName>
    <definedName name="_______bol1">#REF!</definedName>
    <definedName name="_______CAN112">13.42</definedName>
    <definedName name="_______CAN113">12.98</definedName>
    <definedName name="_______CAN117">12.7</definedName>
    <definedName name="_______CAN118">13.27</definedName>
    <definedName name="_______CAN120">11.72</definedName>
    <definedName name="_______CAN210">10.38</definedName>
    <definedName name="_______CAN211">10.58</definedName>
    <definedName name="_______CAN213">10.56</definedName>
    <definedName name="_______CAN215">10.22</definedName>
    <definedName name="_______CAN216">9.61</definedName>
    <definedName name="_______CAN217">10.47</definedName>
    <definedName name="_______CAN219">10.91</definedName>
    <definedName name="_______CAN220">11.09</definedName>
    <definedName name="_______CAN221">11.25</definedName>
    <definedName name="_______CAN222">10.17</definedName>
    <definedName name="_______CAN223">9.89</definedName>
    <definedName name="_______CAN230">10.79</definedName>
    <definedName name="_______can421">40.2</definedName>
    <definedName name="_______can422">41.57</definedName>
    <definedName name="_______can423">43.9</definedName>
    <definedName name="_______can424">41.19</definedName>
    <definedName name="_______can425">42.81</definedName>
    <definedName name="_______can426">40.77</definedName>
    <definedName name="_______can427">40.92</definedName>
    <definedName name="_______can428">39.29</definedName>
    <definedName name="_______can429">45.19</definedName>
    <definedName name="_______can430">40.73</definedName>
    <definedName name="_______can431">42.52</definedName>
    <definedName name="_______can432">42.53</definedName>
    <definedName name="_______can433">43.69</definedName>
    <definedName name="_______can434">40.43</definedName>
    <definedName name="_______can435">43.3</definedName>
    <definedName name="_______CAN458">#REF!</definedName>
    <definedName name="_______CAN486">#REF!</definedName>
    <definedName name="_______CAN487">#REF!</definedName>
    <definedName name="_______CAN488">#REF!</definedName>
    <definedName name="_______CAN489">#REF!</definedName>
    <definedName name="_______CAN490">#REF!</definedName>
    <definedName name="_______CAN491">#REF!</definedName>
    <definedName name="_______CAN492">#REF!</definedName>
    <definedName name="_______CAN493">#REF!</definedName>
    <definedName name="_______CAN494">#REF!</definedName>
    <definedName name="_______CAN495">#REF!</definedName>
    <definedName name="_______CAN496">#REF!</definedName>
    <definedName name="_______CAN497">#REF!</definedName>
    <definedName name="_______CAN498">#REF!</definedName>
    <definedName name="_______CAN499">#REF!</definedName>
    <definedName name="_______CAN500">#REF!</definedName>
    <definedName name="_______cat12" localSheetId="1" hidden="1">{#N/A,#N/A,TRUE,"Front";#N/A,#N/A,TRUE,"Simple Letter";#N/A,#N/A,TRUE,"Inside";#N/A,#N/A,TRUE,"Contents";#N/A,#N/A,TRUE,"Basis";#N/A,#N/A,TRUE,"Inclusions";#N/A,#N/A,TRUE,"Exclusions";#N/A,#N/A,TRUE,"Areas";#N/A,#N/A,TRUE,"Summary";#N/A,#N/A,TRUE,"Detail"}</definedName>
    <definedName name="_______cat12" hidden="1">{#N/A,#N/A,TRUE,"Front";#N/A,#N/A,TRUE,"Simple Letter";#N/A,#N/A,TRUE,"Inside";#N/A,#N/A,TRUE,"Contents";#N/A,#N/A,TRUE,"Basis";#N/A,#N/A,TRUE,"Inclusions";#N/A,#N/A,TRUE,"Exclusions";#N/A,#N/A,TRUE,"Areas";#N/A,#N/A,TRUE,"Summary";#N/A,#N/A,TRUE,"Detail"}</definedName>
    <definedName name="_______cra10">#REF!</definedName>
    <definedName name="_______cra11">#REF!</definedName>
    <definedName name="_______cra12">#REF!</definedName>
    <definedName name="_______cra13">#REF!</definedName>
    <definedName name="_______cra20">#REF!</definedName>
    <definedName name="_______cra22">#REF!</definedName>
    <definedName name="_______cra25">#REF!</definedName>
    <definedName name="_______cra26">#REF!</definedName>
    <definedName name="_______cra40">#REF!</definedName>
    <definedName name="_______cra45">#REF!</definedName>
    <definedName name="_______cra50">#REF!</definedName>
    <definedName name="_______cra6">#REF!</definedName>
    <definedName name="_______dec05" localSheetId="1" hidden="1">{"'Sheet1'!$A$4386:$N$4591"}</definedName>
    <definedName name="_______dec05" localSheetId="5" hidden="1">{"'Sheet1'!$A$4386:$N$4591"}</definedName>
    <definedName name="_______dec05" hidden="1">{"'Sheet1'!$A$4386:$N$4591"}</definedName>
    <definedName name="_______dep123">#REF!</definedName>
    <definedName name="_______GEN125">#REF!</definedName>
    <definedName name="_______GEN250">#REF!</definedName>
    <definedName name="_______GEN63">#REF!</definedName>
    <definedName name="_______HBG41">#REF!</definedName>
    <definedName name="_______hfi04">#REF!</definedName>
    <definedName name="_______hfi1">#REF!</definedName>
    <definedName name="_______hfi2">#REF!</definedName>
    <definedName name="_______jpl1" hidden="1">#REF!</definedName>
    <definedName name="_______Ki1">#REF!</definedName>
    <definedName name="_______Ki2">#REF!</definedName>
    <definedName name="_______lb1">#REF!</definedName>
    <definedName name="_______lb2">#REF!</definedName>
    <definedName name="_______ll17">#REF!</definedName>
    <definedName name="_______MAN1">#REF!</definedName>
    <definedName name="_______mm1">#REF!</definedName>
    <definedName name="_______mm2">#REF!</definedName>
    <definedName name="_______mm3">#REF!</definedName>
    <definedName name="_______Mzd1" localSheetId="5">#REF!</definedName>
    <definedName name="_______Mzd1">#REF!</definedName>
    <definedName name="_______np3" localSheetId="5">#REF!</definedName>
    <definedName name="_______np3">#REF!</definedName>
    <definedName name="_______PB1">#REF!</definedName>
    <definedName name="_______pd1">#REF!</definedName>
    <definedName name="_______pd2">#REF!</definedName>
    <definedName name="_______pvc100">#REF!</definedName>
    <definedName name="_______Re1">#REF!</definedName>
    <definedName name="_______Rs1">#REF!</definedName>
    <definedName name="_______s41" localSheetId="1" hidden="1">{"form-D1",#N/A,FALSE,"FORM-D1";"form-D1_amt",#N/A,FALSE,"FORM-D1"}</definedName>
    <definedName name="_______s41" hidden="1">{"form-D1",#N/A,FALSE,"FORM-D1";"form-D1_amt",#N/A,FALSE,"FORM-D1"}</definedName>
    <definedName name="_______SBB1">#REF!</definedName>
    <definedName name="_______SBB2">#REF!</definedName>
    <definedName name="_______SBB3">#REF!</definedName>
    <definedName name="_______SBB4">#REF!</definedName>
    <definedName name="_______SBB5">#REF!</definedName>
    <definedName name="_______SH1">#REF!</definedName>
    <definedName name="_______SH2">#REF!</definedName>
    <definedName name="_______SH3">#REF!</definedName>
    <definedName name="_______SH4">#REF!</definedName>
    <definedName name="_______SH5">#REF!</definedName>
    <definedName name="_______SHH1">#REF!</definedName>
    <definedName name="_______SHH2">#REF!</definedName>
    <definedName name="_______SHH3">#REF!</definedName>
    <definedName name="_______SK1" localSheetId="1" hidden="1">{"ss",#N/A,FALSE,"MODULE3"}</definedName>
    <definedName name="_______SK1" localSheetId="5" hidden="1">{"ss",#N/A,FALSE,"MODULE3"}</definedName>
    <definedName name="_______SK1" hidden="1">{"ss",#N/A,FALSE,"MODULE3"}</definedName>
    <definedName name="_______TCS1">#REF!</definedName>
    <definedName name="_______te1">#REF!</definedName>
    <definedName name="_______tf1" localSheetId="5">#REF!</definedName>
    <definedName name="_______tf1">#REF!</definedName>
    <definedName name="_______tf2" localSheetId="5">#REF!</definedName>
    <definedName name="_______tf2">#REF!</definedName>
    <definedName name="_______tf3" localSheetId="5">#REF!</definedName>
    <definedName name="_______tf3">#REF!</definedName>
    <definedName name="_______tf4" localSheetId="5">#REF!</definedName>
    <definedName name="_______tf4">#REF!</definedName>
    <definedName name="_______tfd1" localSheetId="5">#REF!</definedName>
    <definedName name="_______tfd1">#REF!</definedName>
    <definedName name="_______tfd2" localSheetId="5">#REF!</definedName>
    <definedName name="_______tfd2">#REF!</definedName>
    <definedName name="_______tfd3" localSheetId="5">#REF!</definedName>
    <definedName name="_______tfd3">#REF!</definedName>
    <definedName name="_______tfd4" localSheetId="5">#REF!</definedName>
    <definedName name="_______tfd4">#REF!</definedName>
    <definedName name="_______tr1" localSheetId="5">#REF!</definedName>
    <definedName name="_______tr1">#REF!</definedName>
    <definedName name="_______tr1800">#REF!</definedName>
    <definedName name="_______tr2" localSheetId="5">#REF!</definedName>
    <definedName name="_______tr2">#REF!</definedName>
    <definedName name="_______tr3" localSheetId="5">#REF!</definedName>
    <definedName name="_______tr3">#REF!</definedName>
    <definedName name="_______tr6001">#REF!</definedName>
    <definedName name="_______tr900">#REF!</definedName>
    <definedName name="_______trd1" localSheetId="5">#REF!</definedName>
    <definedName name="_______trd1">#REF!</definedName>
    <definedName name="_______trd2" localSheetId="5">#REF!</definedName>
    <definedName name="_______trd2">#REF!</definedName>
    <definedName name="_______trd3" localSheetId="5">#REF!</definedName>
    <definedName name="_______trd3">#REF!</definedName>
    <definedName name="_______wb1" localSheetId="1" hidden="1">{"form-D1",#N/A,FALSE,"FORM-D1";"form-D1_amt",#N/A,FALSE,"FORM-D1"}</definedName>
    <definedName name="_______wb1" hidden="1">{"form-D1",#N/A,FALSE,"FORM-D1";"form-D1_amt",#N/A,FALSE,"FORM-D1"}</definedName>
    <definedName name="_______wb2" localSheetId="1" hidden="1">{"form-D1",#N/A,FALSE,"FORM-D1";"form-D1_amt",#N/A,FALSE,"FORM-D1"}</definedName>
    <definedName name="_______wb2" hidden="1">{"form-D1",#N/A,FALSE,"FORM-D1";"form-D1_amt",#N/A,FALSE,"FORM-D1"}</definedName>
    <definedName name="_______WN7" localSheetId="1" hidden="1">{#N/A,#N/A,FALSE,"MODULE3"}</definedName>
    <definedName name="_______WN7" localSheetId="5" hidden="1">{#N/A,#N/A,FALSE,"MODULE3"}</definedName>
    <definedName name="_______WN7" hidden="1">{#N/A,#N/A,FALSE,"MODULE3"}</definedName>
    <definedName name="_______x1">#REF!</definedName>
    <definedName name="_______xx1" localSheetId="1" hidden="1">{"'Typical Costs Estimates'!$C$158:$H$161"}</definedName>
    <definedName name="_______xx1" localSheetId="5" hidden="1">{"'Typical Costs Estimates'!$C$158:$H$161"}</definedName>
    <definedName name="_______xx1" hidden="1">{"'Typical Costs Estimates'!$C$158:$H$161"}</definedName>
    <definedName name="______10">#REF!</definedName>
    <definedName name="______11">#REF!</definedName>
    <definedName name="______6">#REF!</definedName>
    <definedName name="______7">#REF!</definedName>
    <definedName name="______8">#REF!</definedName>
    <definedName name="______9">#REF!</definedName>
    <definedName name="______A2">#REF!</definedName>
    <definedName name="______A65537">#REF!</definedName>
    <definedName name="______AGG10">#REF!</definedName>
    <definedName name="______AGG10_8">"#REF!"</definedName>
    <definedName name="______Agg12" localSheetId="5">#REF!</definedName>
    <definedName name="______Agg12">"$#REF!.$#REF!$#REF!"</definedName>
    <definedName name="______Agg12_7">"#REF!"</definedName>
    <definedName name="______Agg12_8">"#REF!"</definedName>
    <definedName name="______Agg20" localSheetId="5">#REF!</definedName>
    <definedName name="______Agg20">"$#REF!.$#REF!$#REF!"</definedName>
    <definedName name="______Agg20_7">"#REF!"</definedName>
    <definedName name="______Agg20_8">"#REF!"</definedName>
    <definedName name="______Agg40" localSheetId="5">#REF!</definedName>
    <definedName name="______Agg40">"$#REF!.$#REF!$#REF!"</definedName>
    <definedName name="______Agg6" localSheetId="5">#REF!</definedName>
    <definedName name="______Agg6">"$#REF!.$#REF!$#REF!"</definedName>
    <definedName name="______aoc1">#REF!</definedName>
    <definedName name="______aoc10" localSheetId="5">#REF!</definedName>
    <definedName name="______aoc10">#N/A</definedName>
    <definedName name="______aoc11">#REF!</definedName>
    <definedName name="______aoc2">#REF!</definedName>
    <definedName name="______aoc3">#REF!</definedName>
    <definedName name="______aoc4">#REF!</definedName>
    <definedName name="______aoc7">#REF!</definedName>
    <definedName name="______aoc8">#REF!</definedName>
    <definedName name="______aoc9">#REF!</definedName>
    <definedName name="______AXX1">#REF!</definedName>
    <definedName name="______axx2">#REF!</definedName>
    <definedName name="______axx3">#REF!</definedName>
    <definedName name="______axx4">#REF!</definedName>
    <definedName name="______b111121" localSheetId="5">#REF!</definedName>
    <definedName name="______b111121">#REF!</definedName>
    <definedName name="______B5" localSheetId="5">#REF!</definedName>
    <definedName name="______B5">#REF!</definedName>
    <definedName name="______Bhh1" localSheetId="5">#REF!</definedName>
    <definedName name="______Bhh1">#REF!</definedName>
    <definedName name="______Bhw1" localSheetId="5">#REF!</definedName>
    <definedName name="______Bhw1">#REF!</definedName>
    <definedName name="______bit3040">#REF!</definedName>
    <definedName name="______BIT6070" localSheetId="5">#REF!</definedName>
    <definedName name="______BIT6070">"$#REF!.$#REF!$#REF!"</definedName>
    <definedName name="______BIT6070_7">"#REF!"</definedName>
    <definedName name="______BIT6070_8">"#REF!"</definedName>
    <definedName name="______bit8525" localSheetId="5">#REF!</definedName>
    <definedName name="______bit8525">"$#REF!.$#REF!$#REF!"</definedName>
    <definedName name="______bit8525_7">"#REF!"</definedName>
    <definedName name="______bit8525_8">"#REF!"</definedName>
    <definedName name="______bol1">#REF!</definedName>
    <definedName name="______brt1" localSheetId="5">#REF!</definedName>
    <definedName name="______brt1">#REF!</definedName>
    <definedName name="______brt2" localSheetId="5">#REF!</definedName>
    <definedName name="______brt2">#REF!</definedName>
    <definedName name="______CAN112">13.42</definedName>
    <definedName name="______CAN113">12.98</definedName>
    <definedName name="______CAN117">12.7</definedName>
    <definedName name="______CAN118">13.27</definedName>
    <definedName name="______CAN120">11.72</definedName>
    <definedName name="______CAN210">10.38</definedName>
    <definedName name="______CAN211">10.58</definedName>
    <definedName name="______CAN213">10.56</definedName>
    <definedName name="______CAN215">10.22</definedName>
    <definedName name="______CAN216">9.61</definedName>
    <definedName name="______CAN217">10.47</definedName>
    <definedName name="______CAN219">10.91</definedName>
    <definedName name="______CAN220">11.09</definedName>
    <definedName name="______CAN221">11.25</definedName>
    <definedName name="______CAN222">10.17</definedName>
    <definedName name="______CAN223">9.89</definedName>
    <definedName name="______CAN230">10.79</definedName>
    <definedName name="______can421">40.2</definedName>
    <definedName name="______can422">41.57</definedName>
    <definedName name="______can423">43.9</definedName>
    <definedName name="______can424">41.19</definedName>
    <definedName name="______can425">42.81</definedName>
    <definedName name="______can426">40.77</definedName>
    <definedName name="______can427">40.92</definedName>
    <definedName name="______can428">39.29</definedName>
    <definedName name="______can429">45.19</definedName>
    <definedName name="______can430">40.73</definedName>
    <definedName name="______can431">42.52</definedName>
    <definedName name="______can432">42.53</definedName>
    <definedName name="______can433">43.69</definedName>
    <definedName name="______can434">40.43</definedName>
    <definedName name="______can435">43.3</definedName>
    <definedName name="______CAN458">#REF!</definedName>
    <definedName name="______CAN486">#REF!</definedName>
    <definedName name="______CAN487">#REF!</definedName>
    <definedName name="______CAN488">#REF!</definedName>
    <definedName name="______CAN489">#REF!</definedName>
    <definedName name="______CAN490">#REF!</definedName>
    <definedName name="______CAN491">#REF!</definedName>
    <definedName name="______CAN492">#REF!</definedName>
    <definedName name="______CAN493">#REF!</definedName>
    <definedName name="______CAN494">#REF!</definedName>
    <definedName name="______CAN495">#REF!</definedName>
    <definedName name="______CAN496">#REF!</definedName>
    <definedName name="______CAN497">#REF!</definedName>
    <definedName name="______CAN498">#REF!</definedName>
    <definedName name="______CAN499">#REF!</definedName>
    <definedName name="______CAN500">#REF!</definedName>
    <definedName name="______CGS2" localSheetId="5">#REF!</definedName>
    <definedName name="______CGS2">#REF!</definedName>
    <definedName name="______cra10">#REF!</definedName>
    <definedName name="______cra11">#REF!</definedName>
    <definedName name="______cra12">#REF!</definedName>
    <definedName name="______cra13">#REF!</definedName>
    <definedName name="______cra20">#REF!</definedName>
    <definedName name="______cra22">#REF!</definedName>
    <definedName name="______cra25">#REF!</definedName>
    <definedName name="______cra26">#REF!</definedName>
    <definedName name="______cra40">#REF!</definedName>
    <definedName name="______cra45">#REF!</definedName>
    <definedName name="______cra50">#REF!</definedName>
    <definedName name="______cra6">#REF!</definedName>
    <definedName name="______DAT3">#REF!</definedName>
    <definedName name="______DAT4">#REF!</definedName>
    <definedName name="______DAT5">#REF!</definedName>
    <definedName name="______DAT6">#REF!</definedName>
    <definedName name="______DAT7">#REF!</definedName>
    <definedName name="______dep123">#REF!</definedName>
    <definedName name="______dls1" localSheetId="5">#REF!</definedName>
    <definedName name="______dls1">#REF!</definedName>
    <definedName name="______dls2" localSheetId="5">#REF!</definedName>
    <definedName name="______dls2">#REF!</definedName>
    <definedName name="______dms1" localSheetId="5">#REF!</definedName>
    <definedName name="______dms1">#REF!</definedName>
    <definedName name="______dms2" localSheetId="5">#REF!</definedName>
    <definedName name="______dms2">#REF!</definedName>
    <definedName name="______GEN125" localSheetId="5">#REF!</definedName>
    <definedName name="______GEN125">"$#REF!.$N$30"</definedName>
    <definedName name="______GEN125_7">"#REF!"</definedName>
    <definedName name="______GEN125_8">"#REF!"</definedName>
    <definedName name="______GEN250" localSheetId="5">#REF!</definedName>
    <definedName name="______GEN250">"$#REF!.$N$31"</definedName>
    <definedName name="______GEN250_7">"#REF!"</definedName>
    <definedName name="______GEN250_8">"#REF!"</definedName>
    <definedName name="______GEN63" localSheetId="5">#REF!</definedName>
    <definedName name="______GEN63">"$#REF!.$N$29"</definedName>
    <definedName name="______GEN63_7">"#REF!"</definedName>
    <definedName name="______GEN63_8">"#REF!"</definedName>
    <definedName name="______HBG10">NA()</definedName>
    <definedName name="______HBG12">NA()</definedName>
    <definedName name="______HBG25">NA()</definedName>
    <definedName name="______HBG40">NA()</definedName>
    <definedName name="______HBG41" localSheetId="5">#REF!</definedName>
    <definedName name="______HBG41">NA()</definedName>
    <definedName name="______HBG50">NA()</definedName>
    <definedName name="______HBG6">NA()</definedName>
    <definedName name="______hfi04">#REF!</definedName>
    <definedName name="______hfi1">#REF!</definedName>
    <definedName name="______hfi2">#REF!</definedName>
    <definedName name="______Ind1" localSheetId="5">#REF!</definedName>
    <definedName name="______Ind1">#REF!</definedName>
    <definedName name="______Ind3" localSheetId="5">#REF!</definedName>
    <definedName name="______Ind3">#REF!</definedName>
    <definedName name="______Ind4" localSheetId="5">#REF!</definedName>
    <definedName name="______Ind4">#REF!</definedName>
    <definedName name="______IV65537" localSheetId="5">#REF!</definedName>
    <definedName name="______IV65537">NA()</definedName>
    <definedName name="______jpl1" hidden="1">#REF!</definedName>
    <definedName name="______Ki1">#REF!</definedName>
    <definedName name="______Ki2">#REF!</definedName>
    <definedName name="______lb1">#REF!</definedName>
    <definedName name="______lb2">#REF!</definedName>
    <definedName name="______lhs1">#REF!</definedName>
    <definedName name="______ll17" localSheetId="3">"#REF!"</definedName>
    <definedName name="______ll17" localSheetId="1">"#REF!"</definedName>
    <definedName name="______ll17" localSheetId="0">"#REF!"</definedName>
    <definedName name="______ll17">#REF!</definedName>
    <definedName name="______MAN1">#REF!</definedName>
    <definedName name="______mm1">#REF!</definedName>
    <definedName name="______mm2">#REF!</definedName>
    <definedName name="______mm3">#REF!</definedName>
    <definedName name="______mnk1">#REF!</definedName>
    <definedName name="______Mzd1" localSheetId="5">#REF!</definedName>
    <definedName name="______Mzd1">#REF!</definedName>
    <definedName name="______nbr1" localSheetId="5">#REF!</definedName>
    <definedName name="______nbr1">#REF!</definedName>
    <definedName name="______nbr2" localSheetId="5">#REF!</definedName>
    <definedName name="______nbr2">#REF!</definedName>
    <definedName name="______np3" localSheetId="5">#REF!</definedName>
    <definedName name="______np3">#REF!</definedName>
    <definedName name="______Od1" localSheetId="5">#REF!</definedName>
    <definedName name="______Od1">#REF!</definedName>
    <definedName name="______Od3" localSheetId="5">#REF!</definedName>
    <definedName name="______Od3">#REF!</definedName>
    <definedName name="______Od4" localSheetId="5">#REF!</definedName>
    <definedName name="______Od4">#REF!</definedName>
    <definedName name="______OP2">NA()</definedName>
    <definedName name="______PB1">#REF!</definedName>
    <definedName name="______pcc5" localSheetId="5">#REF!</definedName>
    <definedName name="______pcc5">#REF!</definedName>
    <definedName name="______pd1">#REF!</definedName>
    <definedName name="______pd2">#REF!</definedName>
    <definedName name="______pdh1" localSheetId="5">#REF!</definedName>
    <definedName name="______pdh1">#REF!</definedName>
    <definedName name="______pdh2" localSheetId="5">#REF!</definedName>
    <definedName name="______pdh2">#REF!</definedName>
    <definedName name="______pdl1" localSheetId="5">#REF!</definedName>
    <definedName name="______pdl1">#REF!</definedName>
    <definedName name="______pdl2" localSheetId="5">#REF!</definedName>
    <definedName name="______pdl2">#REF!</definedName>
    <definedName name="______pdw1" localSheetId="5">#REF!</definedName>
    <definedName name="______pdw1">#REF!</definedName>
    <definedName name="______pdw2" localSheetId="5">#REF!</definedName>
    <definedName name="______pdw2">#REF!</definedName>
    <definedName name="______pvc100">#REF!</definedName>
    <definedName name="______rb70" localSheetId="5">#REF!</definedName>
    <definedName name="______rb70">#REF!</definedName>
    <definedName name="______Re1">#REF!</definedName>
    <definedName name="______rf70" localSheetId="5">#REF!</definedName>
    <definedName name="______rf70">#REF!</definedName>
    <definedName name="______Rs1">#REF!</definedName>
    <definedName name="______S3">#REF!</definedName>
    <definedName name="______s41" localSheetId="1" hidden="1">{"form-D1",#N/A,FALSE,"FORM-D1";"form-D1_amt",#N/A,FALSE,"FORM-D1"}</definedName>
    <definedName name="______s41" hidden="1">{"form-D1",#N/A,FALSE,"FORM-D1";"form-D1_amt",#N/A,FALSE,"FORM-D1"}</definedName>
    <definedName name="______SBB1">#REF!</definedName>
    <definedName name="______SBB2">#REF!</definedName>
    <definedName name="______SBB3">#REF!</definedName>
    <definedName name="______SBB4">#REF!</definedName>
    <definedName name="______SBB5">#REF!</definedName>
    <definedName name="______SH1">#REF!</definedName>
    <definedName name="______SH2">#REF!</definedName>
    <definedName name="______SH3">#REF!</definedName>
    <definedName name="______SH4">#REF!</definedName>
    <definedName name="______SH5">#REF!</definedName>
    <definedName name="______SHH1">#REF!</definedName>
    <definedName name="______SHH2">#REF!</definedName>
    <definedName name="______SHH3">#REF!</definedName>
    <definedName name="______SK1" localSheetId="1" hidden="1">{"ss",#N/A,FALSE,"MODULE3"}</definedName>
    <definedName name="______SK1" localSheetId="5" hidden="1">{"ss",#N/A,FALSE,"MODULE3"}</definedName>
    <definedName name="______SK1" hidden="1">{"ss",#N/A,FALSE,"MODULE3"}</definedName>
    <definedName name="______srb1" localSheetId="5">#REF!</definedName>
    <definedName name="______srb1">#REF!</definedName>
    <definedName name="______srb2" localSheetId="5">#REF!</definedName>
    <definedName name="______srb2">#REF!</definedName>
    <definedName name="______TCS1">#REF!</definedName>
    <definedName name="______te1">#REF!</definedName>
    <definedName name="______tf1" localSheetId="5">#REF!</definedName>
    <definedName name="______tf1">#REF!</definedName>
    <definedName name="______tf2" localSheetId="5">#REF!</definedName>
    <definedName name="______tf2">#REF!</definedName>
    <definedName name="______tf3" localSheetId="5">#REF!</definedName>
    <definedName name="______tf3">#REF!</definedName>
    <definedName name="______tf4" localSheetId="5">#REF!</definedName>
    <definedName name="______tf4">#REF!</definedName>
    <definedName name="______tfd1" localSheetId="5">#REF!</definedName>
    <definedName name="______tfd1">#REF!</definedName>
    <definedName name="______tfd2" localSheetId="5">#REF!</definedName>
    <definedName name="______tfd2">#REF!</definedName>
    <definedName name="______tfd3" localSheetId="5">#REF!</definedName>
    <definedName name="______tfd3">#REF!</definedName>
    <definedName name="______tfd4" localSheetId="5">#REF!</definedName>
    <definedName name="______tfd4">#REF!</definedName>
    <definedName name="______thk1" localSheetId="5">#REF!</definedName>
    <definedName name="______thk1">#REF!</definedName>
    <definedName name="______thk2" localSheetId="5">#REF!</definedName>
    <definedName name="______thk2">#REF!</definedName>
    <definedName name="______tr1" localSheetId="5">#REF!</definedName>
    <definedName name="______tr1">#REF!</definedName>
    <definedName name="______tr2" localSheetId="5">#REF!</definedName>
    <definedName name="______tr2">#REF!</definedName>
    <definedName name="______tr3" localSheetId="5">#REF!</definedName>
    <definedName name="______tr3">#REF!</definedName>
    <definedName name="______trd1" localSheetId="5">#REF!</definedName>
    <definedName name="______trd1">#REF!</definedName>
    <definedName name="______trd2" localSheetId="5">#REF!</definedName>
    <definedName name="______trd2">#REF!</definedName>
    <definedName name="______trd3" localSheetId="5">#REF!</definedName>
    <definedName name="______trd3">#REF!</definedName>
    <definedName name="______wb1" localSheetId="1" hidden="1">{"form-D1",#N/A,FALSE,"FORM-D1";"form-D1_amt",#N/A,FALSE,"FORM-D1"}</definedName>
    <definedName name="______wb1" localSheetId="5" hidden="1">{"form-D1",#N/A,FALSE,"FORM-D1";"form-D1_amt",#N/A,FALSE,"FORM-D1"}</definedName>
    <definedName name="______wb1" hidden="1">{"form-D1",#N/A,FALSE,"FORM-D1";"form-D1_amt",#N/A,FALSE,"FORM-D1"}</definedName>
    <definedName name="______wb2" localSheetId="1" hidden="1">{"form-D1",#N/A,FALSE,"FORM-D1";"form-D1_amt",#N/A,FALSE,"FORM-D1"}</definedName>
    <definedName name="______wb2" hidden="1">{"form-D1",#N/A,FALSE,"FORM-D1";"form-D1_amt",#N/A,FALSE,"FORM-D1"}</definedName>
    <definedName name="______WD2">NA()</definedName>
    <definedName name="______WN7" localSheetId="1" hidden="1">{#N/A,#N/A,FALSE,"MODULE3"}</definedName>
    <definedName name="______WN7" localSheetId="5" hidden="1">{#N/A,#N/A,FALSE,"MODULE3"}</definedName>
    <definedName name="______WN7" hidden="1">{#N/A,#N/A,FALSE,"MODULE3"}</definedName>
    <definedName name="______x1">#REF!</definedName>
    <definedName name="______xx1" localSheetId="3" hidden="1">{"'Typical Costs Estimates'!$C$158:$H$161"}</definedName>
    <definedName name="______xx1" localSheetId="1" hidden="1">{"'Typical Costs Estimates'!$C$158:$H$161"}</definedName>
    <definedName name="______xx1" localSheetId="5" hidden="1">{"'Typical Costs Estimates'!$C$158:$H$161"}</definedName>
    <definedName name="______xx1" hidden="1">{"'Typical Costs Estimates'!$C$158:$H$161"}</definedName>
    <definedName name="_____10">#REF!</definedName>
    <definedName name="_____11">#REF!</definedName>
    <definedName name="_____6">#REF!</definedName>
    <definedName name="_____7">#REF!</definedName>
    <definedName name="_____8">#REF!</definedName>
    <definedName name="_____9">#REF!</definedName>
    <definedName name="_____A2">#REF!</definedName>
    <definedName name="_____A65537">#REF!</definedName>
    <definedName name="_____A655600">#REF!</definedName>
    <definedName name="_____a65631">#REF!</definedName>
    <definedName name="_____AGG10">#REF!</definedName>
    <definedName name="_____Agg12">#REF!</definedName>
    <definedName name="_____Agg12_1">"#REF!"</definedName>
    <definedName name="_____Agg12_12">"$#REF!.#REF!#REF!"</definedName>
    <definedName name="_____Agg12_7">"#REF!"</definedName>
    <definedName name="_____Agg12_8">"#REF!"</definedName>
    <definedName name="_____Agg20" localSheetId="5">#REF!</definedName>
    <definedName name="_____Agg20">NA()</definedName>
    <definedName name="_____Agg20_1">"#REF!"</definedName>
    <definedName name="_____Agg20_12">"$#REF!.#REF!#REF!"</definedName>
    <definedName name="_____Agg40" localSheetId="5">#REF!</definedName>
    <definedName name="_____Agg40">NA()</definedName>
    <definedName name="_____Agg40_1">"#REF!"</definedName>
    <definedName name="_____Agg40_12">"$#REF!.#REF!#REF!"</definedName>
    <definedName name="_____Agg6" localSheetId="5">#REF!</definedName>
    <definedName name="_____Agg6">NA()</definedName>
    <definedName name="_____Agg6_1">"#REF!"</definedName>
    <definedName name="_____Agg6_12">"$#REF!.#REF!#REF!"</definedName>
    <definedName name="_____aoc1">#REF!</definedName>
    <definedName name="_____aoc10" localSheetId="5">#REF!</definedName>
    <definedName name="_____aoc10">#N/A</definedName>
    <definedName name="_____aoc11">#REF!</definedName>
    <definedName name="_____aoc2">#REF!</definedName>
    <definedName name="_____aoc3">#REF!</definedName>
    <definedName name="_____aoc4">#REF!</definedName>
    <definedName name="_____aoc7">#REF!</definedName>
    <definedName name="_____aoc8">#REF!</definedName>
    <definedName name="_____aoc9">#REF!</definedName>
    <definedName name="_____AXX1">#REF!</definedName>
    <definedName name="_____axx2">#REF!</definedName>
    <definedName name="_____axx3">#REF!</definedName>
    <definedName name="_____axx4">#REF!</definedName>
    <definedName name="_____b111121" localSheetId="5">#REF!</definedName>
    <definedName name="_____b111121">#REF!</definedName>
    <definedName name="_____B5" localSheetId="5">#REF!</definedName>
    <definedName name="_____B5">#REF!</definedName>
    <definedName name="_____Bhh1" localSheetId="5">#REF!</definedName>
    <definedName name="_____Bhh1">#REF!</definedName>
    <definedName name="_____Bhw1" localSheetId="5">#REF!</definedName>
    <definedName name="_____Bhw1">#REF!</definedName>
    <definedName name="_____bit3040">#REF!</definedName>
    <definedName name="_____BIT6070" localSheetId="5">#REF!</definedName>
    <definedName name="_____BIT6070">NA()</definedName>
    <definedName name="_____BIT6070_1">"#REF!"</definedName>
    <definedName name="_____BIT6070_12">"$#REF!.#REF!#REF!"</definedName>
    <definedName name="_____bit8525" localSheetId="5">#REF!</definedName>
    <definedName name="_____bit8525">NA()</definedName>
    <definedName name="_____bit8525_1">"#REF!"</definedName>
    <definedName name="_____bit8525_12">"$#REF!.#REF!#REF!"</definedName>
    <definedName name="_____bol1">#REF!</definedName>
    <definedName name="_____brt1" localSheetId="5">#REF!</definedName>
    <definedName name="_____brt1">#REF!</definedName>
    <definedName name="_____brt2" localSheetId="5">#REF!</definedName>
    <definedName name="_____brt2">#REF!</definedName>
    <definedName name="_____CAN112">13.42</definedName>
    <definedName name="_____CAN113">12.98</definedName>
    <definedName name="_____CAN117">12.7</definedName>
    <definedName name="_____CAN118">13.27</definedName>
    <definedName name="_____CAN120">11.72</definedName>
    <definedName name="_____CAN210">10.38</definedName>
    <definedName name="_____CAN211">10.58</definedName>
    <definedName name="_____CAN213">10.56</definedName>
    <definedName name="_____CAN215">10.22</definedName>
    <definedName name="_____CAN216">9.61</definedName>
    <definedName name="_____CAN217">10.47</definedName>
    <definedName name="_____CAN219">10.91</definedName>
    <definedName name="_____CAN220">11.09</definedName>
    <definedName name="_____CAN221">11.25</definedName>
    <definedName name="_____CAN222">10.17</definedName>
    <definedName name="_____CAN223">9.89</definedName>
    <definedName name="_____CAN230">10.79</definedName>
    <definedName name="_____can421">40.2</definedName>
    <definedName name="_____can422">41.57</definedName>
    <definedName name="_____can423">43.9</definedName>
    <definedName name="_____can424">41.19</definedName>
    <definedName name="_____can425">42.81</definedName>
    <definedName name="_____can426">40.77</definedName>
    <definedName name="_____can427">40.92</definedName>
    <definedName name="_____can428">39.29</definedName>
    <definedName name="_____can429">45.19</definedName>
    <definedName name="_____can430">40.73</definedName>
    <definedName name="_____can431">42.52</definedName>
    <definedName name="_____can432">42.53</definedName>
    <definedName name="_____can433">43.69</definedName>
    <definedName name="_____can434">40.43</definedName>
    <definedName name="_____can435">43.3</definedName>
    <definedName name="_____CAN458" localSheetId="5">#REF!</definedName>
    <definedName name="_____CAN458">#REF!</definedName>
    <definedName name="_____CAN486" localSheetId="5">#REF!</definedName>
    <definedName name="_____CAN486">#REF!</definedName>
    <definedName name="_____CAN487" localSheetId="5">#REF!</definedName>
    <definedName name="_____CAN487">#REF!</definedName>
    <definedName name="_____CAN488" localSheetId="5">#REF!</definedName>
    <definedName name="_____CAN488">#REF!</definedName>
    <definedName name="_____CAN489" localSheetId="5">#REF!</definedName>
    <definedName name="_____CAN489">#REF!</definedName>
    <definedName name="_____CAN490" localSheetId="5">#REF!</definedName>
    <definedName name="_____CAN490">#REF!</definedName>
    <definedName name="_____CAN491" localSheetId="5">#REF!</definedName>
    <definedName name="_____CAN491">#REF!</definedName>
    <definedName name="_____CAN492" localSheetId="5">#REF!</definedName>
    <definedName name="_____CAN492">#REF!</definedName>
    <definedName name="_____CAN493" localSheetId="5">#REF!</definedName>
    <definedName name="_____CAN493">#REF!</definedName>
    <definedName name="_____CAN494" localSheetId="5">#REF!</definedName>
    <definedName name="_____CAN494">#REF!</definedName>
    <definedName name="_____CAN495" localSheetId="5">#REF!</definedName>
    <definedName name="_____CAN495">#REF!</definedName>
    <definedName name="_____CAN496" localSheetId="5">#REF!</definedName>
    <definedName name="_____CAN496">#REF!</definedName>
    <definedName name="_____CAN497" localSheetId="5">#REF!</definedName>
    <definedName name="_____CAN497">#REF!</definedName>
    <definedName name="_____CAN498" localSheetId="5">#REF!</definedName>
    <definedName name="_____CAN498">#REF!</definedName>
    <definedName name="_____CAN499" localSheetId="5">#REF!</definedName>
    <definedName name="_____CAN499">#REF!</definedName>
    <definedName name="_____CAN500" localSheetId="5">#REF!</definedName>
    <definedName name="_____CAN500">#REF!</definedName>
    <definedName name="_____cat12" localSheetId="1" hidden="1">{#N/A,#N/A,TRUE,"Front";#N/A,#N/A,TRUE,"Simple Letter";#N/A,#N/A,TRUE,"Inside";#N/A,#N/A,TRUE,"Contents";#N/A,#N/A,TRUE,"Basis";#N/A,#N/A,TRUE,"Inclusions";#N/A,#N/A,TRUE,"Exclusions";#N/A,#N/A,TRUE,"Areas";#N/A,#N/A,TRUE,"Summary";#N/A,#N/A,TRUE,"Detail"}</definedName>
    <definedName name="_____cat12" hidden="1">{#N/A,#N/A,TRUE,"Front";#N/A,#N/A,TRUE,"Simple Letter";#N/A,#N/A,TRUE,"Inside";#N/A,#N/A,TRUE,"Contents";#N/A,#N/A,TRUE,"Basis";#N/A,#N/A,TRUE,"Inclusions";#N/A,#N/A,TRUE,"Exclusions";#N/A,#N/A,TRUE,"Areas";#N/A,#N/A,TRUE,"Summary";#N/A,#N/A,TRUE,"Detail"}</definedName>
    <definedName name="_____cem124">#REF!</definedName>
    <definedName name="_____CGS2" localSheetId="5">#REF!</definedName>
    <definedName name="_____CGS2">#REF!</definedName>
    <definedName name="_____cra10">#REF!</definedName>
    <definedName name="_____cra11">#REF!</definedName>
    <definedName name="_____cra12">#REF!</definedName>
    <definedName name="_____cra13">#REF!</definedName>
    <definedName name="_____cra20">#REF!</definedName>
    <definedName name="_____cra22">#REF!</definedName>
    <definedName name="_____cra25">#REF!</definedName>
    <definedName name="_____cra26">#REF!</definedName>
    <definedName name="_____cra40">#REF!</definedName>
    <definedName name="_____cra45">#REF!</definedName>
    <definedName name="_____cra50">#REF!</definedName>
    <definedName name="_____cra6">#REF!</definedName>
    <definedName name="_____dep123">#REF!</definedName>
    <definedName name="_____dls1" localSheetId="5">#REF!</definedName>
    <definedName name="_____dls1">#REF!</definedName>
    <definedName name="_____dls2" localSheetId="5">#REF!</definedName>
    <definedName name="_____dls2">#REF!</definedName>
    <definedName name="_____dms1" localSheetId="5">#REF!</definedName>
    <definedName name="_____dms1">#REF!</definedName>
    <definedName name="_____dms2" localSheetId="5">#REF!</definedName>
    <definedName name="_____dms2">#REF!</definedName>
    <definedName name="_____GEN125" localSheetId="5">#REF!</definedName>
    <definedName name="_____GEN125">NA()</definedName>
    <definedName name="_____GEN125_1">"#REF!"</definedName>
    <definedName name="_____GEN125_12">"$#REF!.#REF!#REF!"</definedName>
    <definedName name="_____GEN125_7">"#REF!"</definedName>
    <definedName name="_____GEN125_8">"#REF!"</definedName>
    <definedName name="_____GEN250" localSheetId="5">#REF!</definedName>
    <definedName name="_____GEN250">NA()</definedName>
    <definedName name="_____GEN250_1">"#REF!"</definedName>
    <definedName name="_____GEN250_12">"$#REF!.#REF!#REF!"</definedName>
    <definedName name="_____GEN250_7">"#REF!"</definedName>
    <definedName name="_____GEN250_8">"#REF!"</definedName>
    <definedName name="_____GEN63" localSheetId="5">#REF!</definedName>
    <definedName name="_____GEN63">NA()</definedName>
    <definedName name="_____GEN63_1">"#REF!"</definedName>
    <definedName name="_____GEN63_12">"$#REF!.#REF!#REF!"</definedName>
    <definedName name="_____GEN63_7">"#REF!"</definedName>
    <definedName name="_____GEN63_8">"#REF!"</definedName>
    <definedName name="_____HBG10">NA()</definedName>
    <definedName name="_____HBG12">NA()</definedName>
    <definedName name="_____HBG25">NA()</definedName>
    <definedName name="_____HBG40">NA()</definedName>
    <definedName name="_____HBG41" localSheetId="5">#REF!</definedName>
    <definedName name="_____HBG41">NA()</definedName>
    <definedName name="_____HBG41_12">NA()</definedName>
    <definedName name="_____HBG41_7">NA()</definedName>
    <definedName name="_____HBG41_8">NA()</definedName>
    <definedName name="_____HBG50">NA()</definedName>
    <definedName name="_____HBG6">NA()</definedName>
    <definedName name="_____hfi04">#REF!</definedName>
    <definedName name="_____hfi1">#REF!</definedName>
    <definedName name="_____hfi2">#REF!</definedName>
    <definedName name="_____Ind1" localSheetId="5">#REF!</definedName>
    <definedName name="_____Ind1">#REF!</definedName>
    <definedName name="_____Ind3" localSheetId="5">#REF!</definedName>
    <definedName name="_____Ind3">#REF!</definedName>
    <definedName name="_____Ind4" localSheetId="5">#REF!</definedName>
    <definedName name="_____Ind4">#REF!</definedName>
    <definedName name="_____IV65537" localSheetId="5">#REF!</definedName>
    <definedName name="_____IV65537">#REF!</definedName>
    <definedName name="_____jpl1" hidden="1">#REF!</definedName>
    <definedName name="_____Ki1">#REF!</definedName>
    <definedName name="_____Ki2">#REF!</definedName>
    <definedName name="_____lb1">#REF!</definedName>
    <definedName name="_____lb2">#REF!</definedName>
    <definedName name="_____lhs1">#REF!</definedName>
    <definedName name="_____ll17">#REF!</definedName>
    <definedName name="_____MAN1">#REF!</definedName>
    <definedName name="_____mm1">#REF!</definedName>
    <definedName name="_____mm2">#REF!</definedName>
    <definedName name="_____mm3">#REF!</definedName>
    <definedName name="_____mnk1">#REF!</definedName>
    <definedName name="_____Mzd1" localSheetId="5">#REF!</definedName>
    <definedName name="_____Mzd1">#REF!</definedName>
    <definedName name="_____nbr1" localSheetId="5">#REF!</definedName>
    <definedName name="_____nbr1">#REF!</definedName>
    <definedName name="_____nbr2" localSheetId="5">#REF!</definedName>
    <definedName name="_____nbr2">#REF!</definedName>
    <definedName name="_____np3" localSheetId="5">#REF!</definedName>
    <definedName name="_____np3">#REF!</definedName>
    <definedName name="_____Od1" localSheetId="5">#REF!</definedName>
    <definedName name="_____Od1">#REF!</definedName>
    <definedName name="_____Od3" localSheetId="5">#REF!</definedName>
    <definedName name="_____Od3">#REF!</definedName>
    <definedName name="_____Od4" localSheetId="5">#REF!</definedName>
    <definedName name="_____Od4">#REF!</definedName>
    <definedName name="_____PB1">#REF!</definedName>
    <definedName name="_____pcc5" localSheetId="5">#REF!</definedName>
    <definedName name="_____pcc5">#REF!</definedName>
    <definedName name="_____pd1">#REF!</definedName>
    <definedName name="_____pd2">#REF!</definedName>
    <definedName name="_____pdh1" localSheetId="5">#REF!</definedName>
    <definedName name="_____pdh1">#REF!</definedName>
    <definedName name="_____pdh2" localSheetId="5">#REF!</definedName>
    <definedName name="_____pdh2">#REF!</definedName>
    <definedName name="_____pdl1" localSheetId="5">#REF!</definedName>
    <definedName name="_____pdl1">#REF!</definedName>
    <definedName name="_____pdl2" localSheetId="5">#REF!</definedName>
    <definedName name="_____pdl2">#REF!</definedName>
    <definedName name="_____pdw1" localSheetId="5">#REF!</definedName>
    <definedName name="_____pdw1">#REF!</definedName>
    <definedName name="_____pdw2" localSheetId="5">#REF!</definedName>
    <definedName name="_____pdw2">#REF!</definedName>
    <definedName name="_____pvc100">#REF!</definedName>
    <definedName name="_____rb70" localSheetId="5">#REF!</definedName>
    <definedName name="_____rb70">#REF!</definedName>
    <definedName name="_____Re1">#REF!</definedName>
    <definedName name="_____rf70" localSheetId="5">#REF!</definedName>
    <definedName name="_____rf70">#REF!</definedName>
    <definedName name="_____Rs1">#REF!</definedName>
    <definedName name="_____S3">#REF!</definedName>
    <definedName name="_____s41" localSheetId="3" hidden="1">{"form-D1",#N/A,FALSE,"FORM-D1";"form-D1_amt",#N/A,FALSE,"FORM-D1"}</definedName>
    <definedName name="_____s41" localSheetId="1" hidden="1">{"form-D1",#N/A,FALSE,"FORM-D1";"form-D1_amt",#N/A,FALSE,"FORM-D1"}</definedName>
    <definedName name="_____s41" localSheetId="5" hidden="1">{"form-D1",#N/A,FALSE,"FORM-D1";"form-D1_amt",#N/A,FALSE,"FORM-D1"}</definedName>
    <definedName name="_____s41" hidden="1">{"form-D1",#N/A,FALSE,"FORM-D1";"form-D1_amt",#N/A,FALSE,"FORM-D1"}</definedName>
    <definedName name="_____SBB1">#REF!</definedName>
    <definedName name="_____SBB2">#REF!</definedName>
    <definedName name="_____SBB3">#REF!</definedName>
    <definedName name="_____SBB4">#REF!</definedName>
    <definedName name="_____SBB5">#REF!</definedName>
    <definedName name="_____SH1">#REF!</definedName>
    <definedName name="_____SH2">#REF!</definedName>
    <definedName name="_____SH3">#REF!</definedName>
    <definedName name="_____SH4">#REF!</definedName>
    <definedName name="_____SH5">#REF!</definedName>
    <definedName name="_____SHH1">#REF!</definedName>
    <definedName name="_____SHH2">#REF!</definedName>
    <definedName name="_____SHH3">#REF!</definedName>
    <definedName name="_____SK1" localSheetId="1" hidden="1">{"ss",#N/A,FALSE,"MODULE3"}</definedName>
    <definedName name="_____SK1" localSheetId="5" hidden="1">{"ss",#N/A,FALSE,"MODULE3"}</definedName>
    <definedName name="_____SK1" hidden="1">{"ss",#N/A,FALSE,"MODULE3"}</definedName>
    <definedName name="_____srb1" localSheetId="5">#REF!</definedName>
    <definedName name="_____srb1">#REF!</definedName>
    <definedName name="_____srb2" localSheetId="5">#REF!</definedName>
    <definedName name="_____srb2">#REF!</definedName>
    <definedName name="_____TCS1">#REF!</definedName>
    <definedName name="_____te1">#REF!</definedName>
    <definedName name="_____tf1" localSheetId="5">#REF!</definedName>
    <definedName name="_____tf1">#REF!</definedName>
    <definedName name="_____tf2" localSheetId="5">#REF!</definedName>
    <definedName name="_____tf2">#REF!</definedName>
    <definedName name="_____tf3" localSheetId="5">#REF!</definedName>
    <definedName name="_____tf3">#REF!</definedName>
    <definedName name="_____tf4" localSheetId="5">#REF!</definedName>
    <definedName name="_____tf4">#REF!</definedName>
    <definedName name="_____tfd1" localSheetId="5">#REF!</definedName>
    <definedName name="_____tfd1">#REF!</definedName>
    <definedName name="_____tfd2" localSheetId="5">#REF!</definedName>
    <definedName name="_____tfd2">#REF!</definedName>
    <definedName name="_____tfd3" localSheetId="5">#REF!</definedName>
    <definedName name="_____tfd3">#REF!</definedName>
    <definedName name="_____tfd4" localSheetId="5">#REF!</definedName>
    <definedName name="_____tfd4">#REF!</definedName>
    <definedName name="_____thk1" localSheetId="5">#REF!</definedName>
    <definedName name="_____thk1">#REF!</definedName>
    <definedName name="_____thk2" localSheetId="5">#REF!</definedName>
    <definedName name="_____thk2">#REF!</definedName>
    <definedName name="_____tr1" localSheetId="5">#REF!</definedName>
    <definedName name="_____tr1">#REF!</definedName>
    <definedName name="_____tr1800">#REF!</definedName>
    <definedName name="_____tr2" localSheetId="5">#REF!</definedName>
    <definedName name="_____tr2">#REF!</definedName>
    <definedName name="_____tr3" localSheetId="5">#REF!</definedName>
    <definedName name="_____tr3">#REF!</definedName>
    <definedName name="_____tr6001">#REF!</definedName>
    <definedName name="_____tr900">#REF!</definedName>
    <definedName name="_____trd1" localSheetId="5">#REF!</definedName>
    <definedName name="_____trd1">#REF!</definedName>
    <definedName name="_____trd2" localSheetId="5">#REF!</definedName>
    <definedName name="_____trd2">#REF!</definedName>
    <definedName name="_____trd3" localSheetId="5">#REF!</definedName>
    <definedName name="_____trd3">#REF!</definedName>
    <definedName name="_____wb1" localSheetId="1" hidden="1">{"form-D1",#N/A,FALSE,"FORM-D1";"form-D1_amt",#N/A,FALSE,"FORM-D1"}</definedName>
    <definedName name="_____wb1" localSheetId="5" hidden="1">{"form-D1",#N/A,FALSE,"FORM-D1";"form-D1_amt",#N/A,FALSE,"FORM-D1"}</definedName>
    <definedName name="_____wb1" hidden="1">{"form-D1",#N/A,FALSE,"FORM-D1";"form-D1_amt",#N/A,FALSE,"FORM-D1"}</definedName>
    <definedName name="_____wb2" localSheetId="1" hidden="1">{"form-D1",#N/A,FALSE,"FORM-D1";"form-D1_amt",#N/A,FALSE,"FORM-D1"}</definedName>
    <definedName name="_____wb2" hidden="1">{"form-D1",#N/A,FALSE,"FORM-D1";"form-D1_amt",#N/A,FALSE,"FORM-D1"}</definedName>
    <definedName name="_____WD2">NA()</definedName>
    <definedName name="_____WN7" localSheetId="1" hidden="1">{#N/A,#N/A,FALSE,"MODULE3"}</definedName>
    <definedName name="_____WN7" localSheetId="5" hidden="1">{#N/A,#N/A,FALSE,"MODULE3"}</definedName>
    <definedName name="_____WN7" hidden="1">{#N/A,#N/A,FALSE,"MODULE3"}</definedName>
    <definedName name="_____x1">#REF!</definedName>
    <definedName name="_____xx1" localSheetId="3" hidden="1">{"'Typical Costs Estimates'!$C$158:$H$161"}</definedName>
    <definedName name="_____xx1" localSheetId="1" hidden="1">{"'Typical Costs Estimates'!$C$158:$H$161"}</definedName>
    <definedName name="_____xx1" localSheetId="5" hidden="1">{"'Typical Costs Estimates'!$C$158:$H$161"}</definedName>
    <definedName name="_____xx1" hidden="1">{"'Typical Costs Estimates'!$C$158:$H$161"}</definedName>
    <definedName name="____10">#REF!</definedName>
    <definedName name="____11">#REF!</definedName>
    <definedName name="____6">#REF!</definedName>
    <definedName name="____7">#REF!</definedName>
    <definedName name="____8">#REF!</definedName>
    <definedName name="____9">#REF!</definedName>
    <definedName name="____A2">#REF!</definedName>
    <definedName name="____A65537">#REF!</definedName>
    <definedName name="____A655600">#REF!</definedName>
    <definedName name="____a65631">#REF!</definedName>
    <definedName name="____A8">#REF!</definedName>
    <definedName name="____aac178" localSheetId="5">#REF!</definedName>
    <definedName name="____aac178">#REF!</definedName>
    <definedName name="____AGG10">#REF!</definedName>
    <definedName name="____Agg12">#REF!</definedName>
    <definedName name="____Agg12_1">"#REF!"</definedName>
    <definedName name="____Agg12_12">"$#REF!.#REF!#REF!"</definedName>
    <definedName name="____Agg12_7">"#REF!"</definedName>
    <definedName name="____Agg12_8">"#REF!"</definedName>
    <definedName name="____Agg20" localSheetId="5">#REF!</definedName>
    <definedName name="____Agg20">NA()</definedName>
    <definedName name="____Agg20_1">"#REF!"</definedName>
    <definedName name="____Agg20_12">"$#REF!.#REF!#REF!"</definedName>
    <definedName name="____Agg20_7">"#REF!"</definedName>
    <definedName name="____Agg20_8">"#REF!"</definedName>
    <definedName name="____Agg40" localSheetId="5">#REF!</definedName>
    <definedName name="____Agg40">NA()</definedName>
    <definedName name="____Agg40_1">"#REF!"</definedName>
    <definedName name="____Agg40_12">"$#REF!.#REF!#REF!"</definedName>
    <definedName name="____Agg6" localSheetId="5">#REF!</definedName>
    <definedName name="____Agg6">NA()</definedName>
    <definedName name="____Agg6_1">"#REF!"</definedName>
    <definedName name="____Agg6_12">"$#REF!.#REF!#REF!"</definedName>
    <definedName name="____aoc1" localSheetId="5">#REF!</definedName>
    <definedName name="____aoc1">#REF!</definedName>
    <definedName name="____aoc10" localSheetId="5">#REF!</definedName>
    <definedName name="____aoc10">#N/A</definedName>
    <definedName name="____aoc11">#REF!</definedName>
    <definedName name="____aoc2" localSheetId="5">#REF!</definedName>
    <definedName name="____aoc2">#REF!</definedName>
    <definedName name="____aoc3" localSheetId="5">#REF!</definedName>
    <definedName name="____aoc3">#REF!</definedName>
    <definedName name="____aoc4" localSheetId="5">#REF!</definedName>
    <definedName name="____aoc4">#REF!</definedName>
    <definedName name="____aoc7">#REF!</definedName>
    <definedName name="____aoc8">#REF!</definedName>
    <definedName name="____aoc9">#REF!</definedName>
    <definedName name="____AXX1">#REF!</definedName>
    <definedName name="____axx2">#REF!</definedName>
    <definedName name="____axx3">#REF!</definedName>
    <definedName name="____axx4">#REF!</definedName>
    <definedName name="____b111121" localSheetId="5">#REF!</definedName>
    <definedName name="____b111121">#REF!</definedName>
    <definedName name="____B5" localSheetId="5">#REF!</definedName>
    <definedName name="____B5">#REF!</definedName>
    <definedName name="____Bhh1" localSheetId="5">#REF!</definedName>
    <definedName name="____Bhh1">#REF!</definedName>
    <definedName name="____Bhw1" localSheetId="5">#REF!</definedName>
    <definedName name="____Bhw1">#REF!</definedName>
    <definedName name="____bit3040">#REF!</definedName>
    <definedName name="____BIT6070" localSheetId="5">#REF!</definedName>
    <definedName name="____BIT6070">NA()</definedName>
    <definedName name="____BIT6070_1">"#REF!"</definedName>
    <definedName name="____BIT6070_12">"$#REF!.#REF!#REF!"</definedName>
    <definedName name="____bit8525" localSheetId="5">#REF!</definedName>
    <definedName name="____bit8525">NA()</definedName>
    <definedName name="____bit8525_1">"#REF!"</definedName>
    <definedName name="____bit8525_12">"$#REF!.#REF!#REF!"</definedName>
    <definedName name="____bol1">#REF!</definedName>
    <definedName name="____brt1" localSheetId="5">#REF!</definedName>
    <definedName name="____brt1">#REF!</definedName>
    <definedName name="____brt2" localSheetId="5">#REF!</definedName>
    <definedName name="____brt2">#REF!</definedName>
    <definedName name="____CAN112">13.42</definedName>
    <definedName name="____CAN113">12.98</definedName>
    <definedName name="____CAN117">12.7</definedName>
    <definedName name="____CAN118">13.27</definedName>
    <definedName name="____CAN120">11.72</definedName>
    <definedName name="____CAN210">10.38</definedName>
    <definedName name="____CAN211">10.58</definedName>
    <definedName name="____CAN213">10.56</definedName>
    <definedName name="____CAN215">10.22</definedName>
    <definedName name="____CAN216">9.61</definedName>
    <definedName name="____CAN217">10.47</definedName>
    <definedName name="____CAN219">10.91</definedName>
    <definedName name="____CAN220">11.09</definedName>
    <definedName name="____CAN221">11.25</definedName>
    <definedName name="____CAN222">10.17</definedName>
    <definedName name="____CAN223">9.89</definedName>
    <definedName name="____CAN230">10.79</definedName>
    <definedName name="____can421">40.2</definedName>
    <definedName name="____can422">41.57</definedName>
    <definedName name="____can423">43.9</definedName>
    <definedName name="____can424">41.19</definedName>
    <definedName name="____can425">42.81</definedName>
    <definedName name="____can426">40.77</definedName>
    <definedName name="____can427">40.92</definedName>
    <definedName name="____can428">39.29</definedName>
    <definedName name="____can429">45.19</definedName>
    <definedName name="____can430">40.73</definedName>
    <definedName name="____can431">42.52</definedName>
    <definedName name="____can432">42.53</definedName>
    <definedName name="____can433">43.69</definedName>
    <definedName name="____can434">40.43</definedName>
    <definedName name="____can435">43.3</definedName>
    <definedName name="____CAN458" localSheetId="5">#REF!</definedName>
    <definedName name="____CAN458">#REF!</definedName>
    <definedName name="____CAN486" localSheetId="5">#REF!</definedName>
    <definedName name="____CAN486">#REF!</definedName>
    <definedName name="____CAN487" localSheetId="5">#REF!</definedName>
    <definedName name="____CAN487">#REF!</definedName>
    <definedName name="____CAN488" localSheetId="5">#REF!</definedName>
    <definedName name="____CAN488">#REF!</definedName>
    <definedName name="____CAN489" localSheetId="5">#REF!</definedName>
    <definedName name="____CAN489">#REF!</definedName>
    <definedName name="____CAN490" localSheetId="5">#REF!</definedName>
    <definedName name="____CAN490">#REF!</definedName>
    <definedName name="____CAN491" localSheetId="5">#REF!</definedName>
    <definedName name="____CAN491">#REF!</definedName>
    <definedName name="____CAN492" localSheetId="5">#REF!</definedName>
    <definedName name="____CAN492">#REF!</definedName>
    <definedName name="____CAN493" localSheetId="5">#REF!</definedName>
    <definedName name="____CAN493">#REF!</definedName>
    <definedName name="____CAN494" localSheetId="5">#REF!</definedName>
    <definedName name="____CAN494">#REF!</definedName>
    <definedName name="____CAN495" localSheetId="5">#REF!</definedName>
    <definedName name="____CAN495">#REF!</definedName>
    <definedName name="____CAN496" localSheetId="5">#REF!</definedName>
    <definedName name="____CAN496">#REF!</definedName>
    <definedName name="____CAN497" localSheetId="5">#REF!</definedName>
    <definedName name="____CAN497">#REF!</definedName>
    <definedName name="____CAN498" localSheetId="5">#REF!</definedName>
    <definedName name="____CAN498">#REF!</definedName>
    <definedName name="____CAN499" localSheetId="5">#REF!</definedName>
    <definedName name="____CAN499">#REF!</definedName>
    <definedName name="____CAN500" localSheetId="5">#REF!</definedName>
    <definedName name="____CAN500">#REF!</definedName>
    <definedName name="____cat12" localSheetId="1" hidden="1">{#N/A,#N/A,TRUE,"Front";#N/A,#N/A,TRUE,"Simple Letter";#N/A,#N/A,TRUE,"Inside";#N/A,#N/A,TRUE,"Contents";#N/A,#N/A,TRUE,"Basis";#N/A,#N/A,TRUE,"Inclusions";#N/A,#N/A,TRUE,"Exclusions";#N/A,#N/A,TRUE,"Areas";#N/A,#N/A,TRUE,"Summary";#N/A,#N/A,TRUE,"Detail"}</definedName>
    <definedName name="____cat12" hidden="1">{#N/A,#N/A,TRUE,"Front";#N/A,#N/A,TRUE,"Simple Letter";#N/A,#N/A,TRUE,"Inside";#N/A,#N/A,TRUE,"Contents";#N/A,#N/A,TRUE,"Basis";#N/A,#N/A,TRUE,"Inclusions";#N/A,#N/A,TRUE,"Exclusions";#N/A,#N/A,TRUE,"Areas";#N/A,#N/A,TRUE,"Summary";#N/A,#N/A,TRUE,"Detail"}</definedName>
    <definedName name="____cem124">#REF!</definedName>
    <definedName name="____CGS2" localSheetId="5">#REF!</definedName>
    <definedName name="____CGS2">#REF!</definedName>
    <definedName name="____cra10">#REF!</definedName>
    <definedName name="____cra11">#REF!</definedName>
    <definedName name="____cra12">#REF!</definedName>
    <definedName name="____cra13">#REF!</definedName>
    <definedName name="____cra20">#REF!</definedName>
    <definedName name="____cra22">#REF!</definedName>
    <definedName name="____cra25">#REF!</definedName>
    <definedName name="____cra26">#REF!</definedName>
    <definedName name="____cra40">#REF!</definedName>
    <definedName name="____cra45">#REF!</definedName>
    <definedName name="____cra50">#REF!</definedName>
    <definedName name="____cra6">#REF!</definedName>
    <definedName name="____dec05" localSheetId="1" hidden="1">{"'Sheet1'!$A$4386:$N$4591"}</definedName>
    <definedName name="____dec05" hidden="1">{"'Sheet1'!$A$4386:$N$4591"}</definedName>
    <definedName name="____DIN217">#REF!</definedName>
    <definedName name="____dls1" localSheetId="5">#REF!</definedName>
    <definedName name="____dls1">#REF!</definedName>
    <definedName name="____dls2" localSheetId="5">#REF!</definedName>
    <definedName name="____dls2">#REF!</definedName>
    <definedName name="____dms1" localSheetId="5">#REF!</definedName>
    <definedName name="____dms1">#REF!</definedName>
    <definedName name="____dms2" localSheetId="5">#REF!</definedName>
    <definedName name="____dms2">#REF!</definedName>
    <definedName name="____f1">#REF!</definedName>
    <definedName name="____g1">#REF!</definedName>
    <definedName name="____GEN125">#REF!</definedName>
    <definedName name="____GEN125_12">"$#REF!.#REF!#REF!"</definedName>
    <definedName name="____GEN125_7">"#REF!"</definedName>
    <definedName name="____GEN125_8">"#REF!"</definedName>
    <definedName name="____GEN250" localSheetId="5">#REF!</definedName>
    <definedName name="____GEN250">NA()</definedName>
    <definedName name="____GEN250_1">"#REF!"</definedName>
    <definedName name="____GEN250_12">"$#REF!.#REF!#REF!"</definedName>
    <definedName name="____GEN250_7">"#REF!"</definedName>
    <definedName name="____GEN250_8">"#REF!"</definedName>
    <definedName name="____GEN63" localSheetId="5">#REF!</definedName>
    <definedName name="____GEN63">NA()</definedName>
    <definedName name="____GEN63_1">"#REF!"</definedName>
    <definedName name="____GEN63_12">"$#REF!.#REF!#REF!"</definedName>
    <definedName name="____GEN63_7">"#REF!"</definedName>
    <definedName name="____GEN63_8">"#REF!"</definedName>
    <definedName name="____HBG10">NA()</definedName>
    <definedName name="____HBG12">NA()</definedName>
    <definedName name="____HBG25">NA()</definedName>
    <definedName name="____HBG40">NA()</definedName>
    <definedName name="____HBG41" localSheetId="5">#REF!</definedName>
    <definedName name="____HBG41">NA()</definedName>
    <definedName name="____HBG41_12">NA()</definedName>
    <definedName name="____HBG41_7">NA()</definedName>
    <definedName name="____HBG41_8">NA()</definedName>
    <definedName name="____HBG50">NA()</definedName>
    <definedName name="____HBG6">NA()</definedName>
    <definedName name="____hfi04">#REF!</definedName>
    <definedName name="____hfi1">#REF!</definedName>
    <definedName name="____hfi2">#REF!</definedName>
    <definedName name="____hp10" localSheetId="1" hidden="1">{#N/A,#N/A,TRUE,"Front";#N/A,#N/A,TRUE,"Simple Letter";#N/A,#N/A,TRUE,"Inside";#N/A,#N/A,TRUE,"Contents";#N/A,#N/A,TRUE,"Basis";#N/A,#N/A,TRUE,"Inclusions";#N/A,#N/A,TRUE,"Exclusions";#N/A,#N/A,TRUE,"Areas";#N/A,#N/A,TRUE,"Summary";#N/A,#N/A,TRUE,"Detail"}</definedName>
    <definedName name="____hp10" hidden="1">{#N/A,#N/A,TRUE,"Front";#N/A,#N/A,TRUE,"Simple Letter";#N/A,#N/A,TRUE,"Inside";#N/A,#N/A,TRUE,"Contents";#N/A,#N/A,TRUE,"Basis";#N/A,#N/A,TRUE,"Inclusions";#N/A,#N/A,TRUE,"Exclusions";#N/A,#N/A,TRUE,"Areas";#N/A,#N/A,TRUE,"Summary";#N/A,#N/A,TRUE,"Detail"}</definedName>
    <definedName name="____Ind1" localSheetId="5">#REF!</definedName>
    <definedName name="____Ind1">#REF!</definedName>
    <definedName name="____Ind3" localSheetId="5">#REF!</definedName>
    <definedName name="____Ind3">#REF!</definedName>
    <definedName name="____Ind4" localSheetId="5">#REF!</definedName>
    <definedName name="____Ind4">#REF!</definedName>
    <definedName name="____IV65537">#REF!</definedName>
    <definedName name="____jpl1" hidden="1">#REF!</definedName>
    <definedName name="____k1" localSheetId="1" hidden="1">{"form-D1",#N/A,FALSE,"FORM-D1";"form-D1_amt",#N/A,FALSE,"FORM-D1"}</definedName>
    <definedName name="____k1" hidden="1">{"form-D1",#N/A,FALSE,"FORM-D1";"form-D1_amt",#N/A,FALSE,"FORM-D1"}</definedName>
    <definedName name="____Ki1">#REF!</definedName>
    <definedName name="____Ki2">#REF!</definedName>
    <definedName name="____lb1">#REF!</definedName>
    <definedName name="____lb2">#REF!</definedName>
    <definedName name="____lhs1">#REF!</definedName>
    <definedName name="____ll17">#REF!</definedName>
    <definedName name="____m20">#REF!</definedName>
    <definedName name="____m234">#REF!</definedName>
    <definedName name="____MAN1">#REF!</definedName>
    <definedName name="____mm1">#REF!</definedName>
    <definedName name="____mm2">#REF!</definedName>
    <definedName name="____mm3">#REF!</definedName>
    <definedName name="____mnk1">#REF!</definedName>
    <definedName name="____MPF1">#REF!</definedName>
    <definedName name="____MPF2">#REF!</definedName>
    <definedName name="____MPF3">#REF!</definedName>
    <definedName name="____Mzd1" localSheetId="5">#REF!</definedName>
    <definedName name="____Mzd1">#REF!</definedName>
    <definedName name="____nbr1" localSheetId="5">#REF!</definedName>
    <definedName name="____nbr1">#REF!</definedName>
    <definedName name="____nbr2" localSheetId="5">#REF!</definedName>
    <definedName name="____nbr2">#REF!</definedName>
    <definedName name="____np3" localSheetId="5">#REF!</definedName>
    <definedName name="____np3">#REF!</definedName>
    <definedName name="____Od1" localSheetId="5">#REF!</definedName>
    <definedName name="____Od1">#REF!</definedName>
    <definedName name="____Od3" localSheetId="5">#REF!</definedName>
    <definedName name="____Od3">#REF!</definedName>
    <definedName name="____Od4" localSheetId="5">#REF!</definedName>
    <definedName name="____Od4">#REF!</definedName>
    <definedName name="____PB1">#REF!</definedName>
    <definedName name="____pcc5" localSheetId="5">#REF!</definedName>
    <definedName name="____pcc5">#REF!</definedName>
    <definedName name="____pd1">#REF!</definedName>
    <definedName name="____pd2">#REF!</definedName>
    <definedName name="____pdh1" localSheetId="5">#REF!</definedName>
    <definedName name="____pdh1">#REF!</definedName>
    <definedName name="____pdh2" localSheetId="5">#REF!</definedName>
    <definedName name="____pdh2">#REF!</definedName>
    <definedName name="____pdl1" localSheetId="5">#REF!</definedName>
    <definedName name="____pdl1">#REF!</definedName>
    <definedName name="____pdl2" localSheetId="5">#REF!</definedName>
    <definedName name="____pdl2">#REF!</definedName>
    <definedName name="____pdw1" localSheetId="5">#REF!</definedName>
    <definedName name="____pdw1">#REF!</definedName>
    <definedName name="____pdw2" localSheetId="5">#REF!</definedName>
    <definedName name="____pdw2">#REF!</definedName>
    <definedName name="____pvc100">#REF!</definedName>
    <definedName name="____rb70" localSheetId="5">#REF!</definedName>
    <definedName name="____rb70">#REF!</definedName>
    <definedName name="____Re1">#REF!</definedName>
    <definedName name="____rf70" localSheetId="5">#REF!</definedName>
    <definedName name="____rf70">#REF!</definedName>
    <definedName name="____Rs1">#REF!</definedName>
    <definedName name="____S3">#REF!</definedName>
    <definedName name="____s41" localSheetId="3" hidden="1">{"form-D1",#N/A,FALSE,"FORM-D1";"form-D1_amt",#N/A,FALSE,"FORM-D1"}</definedName>
    <definedName name="____s41" localSheetId="1" hidden="1">{"form-D1",#N/A,FALSE,"FORM-D1";"form-D1_amt",#N/A,FALSE,"FORM-D1"}</definedName>
    <definedName name="____s41" localSheetId="5" hidden="1">{"form-D1",#N/A,FALSE,"FORM-D1";"form-D1_amt",#N/A,FALSE,"FORM-D1"}</definedName>
    <definedName name="____s41" hidden="1">{"form-D1",#N/A,FALSE,"FORM-D1";"form-D1_amt",#N/A,FALSE,"FORM-D1"}</definedName>
    <definedName name="____SBB1">#REF!</definedName>
    <definedName name="____SBB2">#REF!</definedName>
    <definedName name="____SBB3">#REF!</definedName>
    <definedName name="____SBB4">#REF!</definedName>
    <definedName name="____SBB5">#REF!</definedName>
    <definedName name="____SH1">#REF!</definedName>
    <definedName name="____SH2">#REF!</definedName>
    <definedName name="____SH3">#REF!</definedName>
    <definedName name="____SH4">#REF!</definedName>
    <definedName name="____SH5">#REF!</definedName>
    <definedName name="____SHH1">#REF!</definedName>
    <definedName name="____SHH2">#REF!</definedName>
    <definedName name="____SHH3">#REF!</definedName>
    <definedName name="____SK1" localSheetId="1" hidden="1">{"ss",#N/A,FALSE,"MODULE3"}</definedName>
    <definedName name="____SK1" localSheetId="5" hidden="1">{"ss",#N/A,FALSE,"MODULE3"}</definedName>
    <definedName name="____SK1" hidden="1">{"ss",#N/A,FALSE,"MODULE3"}</definedName>
    <definedName name="____srb1" localSheetId="5">#REF!</definedName>
    <definedName name="____srb1">#REF!</definedName>
    <definedName name="____srb2" localSheetId="5">#REF!</definedName>
    <definedName name="____srb2">#REF!</definedName>
    <definedName name="____sub20">#REF!</definedName>
    <definedName name="____tab1">#REF!</definedName>
    <definedName name="____tab2">#REF!</definedName>
    <definedName name="____TCS1">#REF!</definedName>
    <definedName name="____te1">#REF!</definedName>
    <definedName name="____tf1" localSheetId="5">#REF!</definedName>
    <definedName name="____tf1">#REF!</definedName>
    <definedName name="____tf2" localSheetId="5">#REF!</definedName>
    <definedName name="____tf2">#REF!</definedName>
    <definedName name="____tf3" localSheetId="5">#REF!</definedName>
    <definedName name="____tf3">#REF!</definedName>
    <definedName name="____tf4" localSheetId="5">#REF!</definedName>
    <definedName name="____tf4">#REF!</definedName>
    <definedName name="____tfd1" localSheetId="5">#REF!</definedName>
    <definedName name="____tfd1">#REF!</definedName>
    <definedName name="____tfd2" localSheetId="5">#REF!</definedName>
    <definedName name="____tfd2">#REF!</definedName>
    <definedName name="____tfd3" localSheetId="5">#REF!</definedName>
    <definedName name="____tfd3">#REF!</definedName>
    <definedName name="____tfd4" localSheetId="5">#REF!</definedName>
    <definedName name="____tfd4">#REF!</definedName>
    <definedName name="____thk1" localSheetId="5">#REF!</definedName>
    <definedName name="____thk1">#REF!</definedName>
    <definedName name="____thk2" localSheetId="5">#REF!</definedName>
    <definedName name="____thk2">#REF!</definedName>
    <definedName name="____tr1" localSheetId="5">#REF!</definedName>
    <definedName name="____tr1">#REF!</definedName>
    <definedName name="____tr1800">#REF!</definedName>
    <definedName name="____tr2" localSheetId="5">#REF!</definedName>
    <definedName name="____tr2">#REF!</definedName>
    <definedName name="____tr3" localSheetId="5">#REF!</definedName>
    <definedName name="____tr3">#REF!</definedName>
    <definedName name="____tr6001">#REF!</definedName>
    <definedName name="____tr900">#REF!</definedName>
    <definedName name="____trd1" localSheetId="5">#REF!</definedName>
    <definedName name="____trd1">#REF!</definedName>
    <definedName name="____trd2" localSheetId="5">#REF!</definedName>
    <definedName name="____trd2">#REF!</definedName>
    <definedName name="____trd3" localSheetId="5">#REF!</definedName>
    <definedName name="____trd3">#REF!</definedName>
    <definedName name="____wb1" localSheetId="1" hidden="1">{"form-D1",#N/A,FALSE,"FORM-D1";"form-D1_amt",#N/A,FALSE,"FORM-D1"}</definedName>
    <definedName name="____wb1" localSheetId="5" hidden="1">{"form-D1",#N/A,FALSE,"FORM-D1";"form-D1_amt",#N/A,FALSE,"FORM-D1"}</definedName>
    <definedName name="____wb1" hidden="1">{"form-D1",#N/A,FALSE,"FORM-D1";"form-D1_amt",#N/A,FALSE,"FORM-D1"}</definedName>
    <definedName name="____wb2" localSheetId="1" hidden="1">{"form-D1",#N/A,FALSE,"FORM-D1";"form-D1_amt",#N/A,FALSE,"FORM-D1"}</definedName>
    <definedName name="____wb2" hidden="1">{"form-D1",#N/A,FALSE,"FORM-D1";"form-D1_amt",#N/A,FALSE,"FORM-D1"}</definedName>
    <definedName name="____WD2">NA()</definedName>
    <definedName name="____WN7" localSheetId="1" hidden="1">{#N/A,#N/A,FALSE,"MODULE3"}</definedName>
    <definedName name="____WN7" localSheetId="5" hidden="1">{#N/A,#N/A,FALSE,"MODULE3"}</definedName>
    <definedName name="____WN7" hidden="1">{#N/A,#N/A,FALSE,"MODULE3"}</definedName>
    <definedName name="____x1">#REF!</definedName>
    <definedName name="____xx1" localSheetId="3" hidden="1">{"'Typical Costs Estimates'!$C$158:$H$161"}</definedName>
    <definedName name="____xx1" localSheetId="1" hidden="1">{"'Typical Costs Estimates'!$C$158:$H$161"}</definedName>
    <definedName name="____xx1" localSheetId="5" hidden="1">{"'Typical Costs Estimates'!$C$158:$H$161"}</definedName>
    <definedName name="____xx1" hidden="1">{"'Typical Costs Estimates'!$C$158:$H$161"}</definedName>
    <definedName name="___10">#REF!</definedName>
    <definedName name="___11">#REF!</definedName>
    <definedName name="___6">#REF!</definedName>
    <definedName name="___7">#REF!</definedName>
    <definedName name="___8">#REF!</definedName>
    <definedName name="___9">#REF!</definedName>
    <definedName name="___A2">#REF!</definedName>
    <definedName name="___A65537">#REF!</definedName>
    <definedName name="___A655600">#REF!</definedName>
    <definedName name="___a65631">#REF!</definedName>
    <definedName name="___A8">#REF!</definedName>
    <definedName name="___aac178" localSheetId="5">#REF!</definedName>
    <definedName name="___aac178">#REF!</definedName>
    <definedName name="___AGG10">#REF!</definedName>
    <definedName name="___Agg12">#REF!</definedName>
    <definedName name="___Agg12_1">"#REF!"</definedName>
    <definedName name="___Agg12_12">"$#REF!.#REF!#REF!"</definedName>
    <definedName name="___Agg12_7">"#REF!"</definedName>
    <definedName name="___Agg12_8">"#REF!"</definedName>
    <definedName name="___Agg20" localSheetId="5">#REF!</definedName>
    <definedName name="___Agg20">NA()</definedName>
    <definedName name="___Agg20_1">"#REF!"</definedName>
    <definedName name="___Agg20_12">"$#REF!.#REF!#REF!"</definedName>
    <definedName name="___Agg20_7">"#REF!"</definedName>
    <definedName name="___Agg20_8">"#REF!"</definedName>
    <definedName name="___Agg40" localSheetId="5">#REF!</definedName>
    <definedName name="___Agg40">NA()</definedName>
    <definedName name="___Agg40_1">"#REF!"</definedName>
    <definedName name="___Agg40_12">"$#REF!.#REF!#REF!"</definedName>
    <definedName name="___Agg6" localSheetId="5">#REF!</definedName>
    <definedName name="___Agg6">NA()</definedName>
    <definedName name="___Agg6_1">"#REF!"</definedName>
    <definedName name="___Agg6_12">"$#REF!.#REF!#REF!"</definedName>
    <definedName name="___aoc1" localSheetId="5">#REF!</definedName>
    <definedName name="___aoc1">#REF!</definedName>
    <definedName name="___aoc10" localSheetId="5">#REF!</definedName>
    <definedName name="___aoc10">#N/A</definedName>
    <definedName name="___aoc11">#REF!</definedName>
    <definedName name="___aoc2" localSheetId="5">#REF!</definedName>
    <definedName name="___aoc2">#REF!</definedName>
    <definedName name="___aoc3" localSheetId="5">#REF!</definedName>
    <definedName name="___aoc3">#REF!</definedName>
    <definedName name="___aoc4" localSheetId="5">#REF!</definedName>
    <definedName name="___aoc4">#REF!</definedName>
    <definedName name="___aoc7">#REF!</definedName>
    <definedName name="___aoc8">#REF!</definedName>
    <definedName name="___aoc9">#REF!</definedName>
    <definedName name="___AXX1">#REF!</definedName>
    <definedName name="___axx2">#REF!</definedName>
    <definedName name="___axx3">#REF!</definedName>
    <definedName name="___axx4">#REF!</definedName>
    <definedName name="___b111121" localSheetId="5">#REF!</definedName>
    <definedName name="___b111121">#REF!</definedName>
    <definedName name="___B5" localSheetId="5">#REF!</definedName>
    <definedName name="___B5">#REF!</definedName>
    <definedName name="___Bhh1" localSheetId="5">#REF!</definedName>
    <definedName name="___Bhh1">#REF!</definedName>
    <definedName name="___Bhw1" localSheetId="5">#REF!</definedName>
    <definedName name="___Bhw1">#REF!</definedName>
    <definedName name="___bit3040">#REF!</definedName>
    <definedName name="___BIT6070" localSheetId="5">#REF!</definedName>
    <definedName name="___BIT6070">NA()</definedName>
    <definedName name="___BIT6070_1">"#REF!"</definedName>
    <definedName name="___BIT6070_12">"$#REF!.#REF!#REF!"</definedName>
    <definedName name="___bit8525" localSheetId="5">#REF!</definedName>
    <definedName name="___bit8525">NA()</definedName>
    <definedName name="___bit8525_1">"#REF!"</definedName>
    <definedName name="___bit8525_12">"$#REF!.#REF!#REF!"</definedName>
    <definedName name="___BLK2" localSheetId="5">#REF!</definedName>
    <definedName name="___BLK2">#REF!</definedName>
    <definedName name="___BLK3" localSheetId="5">#REF!</definedName>
    <definedName name="___BLK3">#REF!</definedName>
    <definedName name="___bol1">#REF!</definedName>
    <definedName name="___brt1" localSheetId="5">#REF!</definedName>
    <definedName name="___brt1">#REF!</definedName>
    <definedName name="___brt2" localSheetId="5">#REF!</definedName>
    <definedName name="___brt2">#REF!</definedName>
    <definedName name="___CAN112">13.42</definedName>
    <definedName name="___CAN113">12.98</definedName>
    <definedName name="___CAN117">12.7</definedName>
    <definedName name="___CAN118">13.27</definedName>
    <definedName name="___CAN120">11.72</definedName>
    <definedName name="___CAN210">10.38</definedName>
    <definedName name="___CAN211">10.58</definedName>
    <definedName name="___CAN213">10.56</definedName>
    <definedName name="___CAN215">10.22</definedName>
    <definedName name="___CAN216">9.61</definedName>
    <definedName name="___CAN217">10.47</definedName>
    <definedName name="___CAN219">10.91</definedName>
    <definedName name="___CAN220">11.09</definedName>
    <definedName name="___CAN221">11.25</definedName>
    <definedName name="___CAN222">10.17</definedName>
    <definedName name="___CAN223">9.89</definedName>
    <definedName name="___CAN230">10.79</definedName>
    <definedName name="___can421">40.2</definedName>
    <definedName name="___can422">41.57</definedName>
    <definedName name="___can423">43.9</definedName>
    <definedName name="___can424">41.19</definedName>
    <definedName name="___can425">42.81</definedName>
    <definedName name="___can426">40.77</definedName>
    <definedName name="___can427">40.92</definedName>
    <definedName name="___can428">39.29</definedName>
    <definedName name="___can429">45.19</definedName>
    <definedName name="___can430">40.73</definedName>
    <definedName name="___can431">42.52</definedName>
    <definedName name="___can432">42.53</definedName>
    <definedName name="___can433">43.69</definedName>
    <definedName name="___can434">40.43</definedName>
    <definedName name="___can435">43.3</definedName>
    <definedName name="___CAN458" localSheetId="5">#REF!</definedName>
    <definedName name="___CAN458">#REF!</definedName>
    <definedName name="___CAN486" localSheetId="5">#REF!</definedName>
    <definedName name="___CAN486">#REF!</definedName>
    <definedName name="___CAN487" localSheetId="5">#REF!</definedName>
    <definedName name="___CAN487">#REF!</definedName>
    <definedName name="___CAN488" localSheetId="5">#REF!</definedName>
    <definedName name="___CAN488">#REF!</definedName>
    <definedName name="___CAN489" localSheetId="5">#REF!</definedName>
    <definedName name="___CAN489">#REF!</definedName>
    <definedName name="___CAN490" localSheetId="5">#REF!</definedName>
    <definedName name="___CAN490">#REF!</definedName>
    <definedName name="___CAN491" localSheetId="5">#REF!</definedName>
    <definedName name="___CAN491">#REF!</definedName>
    <definedName name="___CAN492" localSheetId="5">#REF!</definedName>
    <definedName name="___CAN492">#REF!</definedName>
    <definedName name="___CAN493" localSheetId="5">#REF!</definedName>
    <definedName name="___CAN493">#REF!</definedName>
    <definedName name="___CAN494" localSheetId="5">#REF!</definedName>
    <definedName name="___CAN494">#REF!</definedName>
    <definedName name="___CAN495" localSheetId="5">#REF!</definedName>
    <definedName name="___CAN495">#REF!</definedName>
    <definedName name="___CAN496" localSheetId="5">#REF!</definedName>
    <definedName name="___CAN496">#REF!</definedName>
    <definedName name="___CAN497" localSheetId="5">#REF!</definedName>
    <definedName name="___CAN497">#REF!</definedName>
    <definedName name="___CAN498" localSheetId="5">#REF!</definedName>
    <definedName name="___CAN498">#REF!</definedName>
    <definedName name="___CAN499" localSheetId="5">#REF!</definedName>
    <definedName name="___CAN499">#REF!</definedName>
    <definedName name="___CAN500" localSheetId="5">#REF!</definedName>
    <definedName name="___CAN500">#REF!</definedName>
    <definedName name="___cat12" localSheetId="1" hidden="1">{#N/A,#N/A,TRUE,"Front";#N/A,#N/A,TRUE,"Simple Letter";#N/A,#N/A,TRUE,"Inside";#N/A,#N/A,TRUE,"Contents";#N/A,#N/A,TRUE,"Basis";#N/A,#N/A,TRUE,"Inclusions";#N/A,#N/A,TRUE,"Exclusions";#N/A,#N/A,TRUE,"Areas";#N/A,#N/A,TRUE,"Summary";#N/A,#N/A,TRUE,"Detail"}</definedName>
    <definedName name="___cat12" hidden="1">{#N/A,#N/A,TRUE,"Front";#N/A,#N/A,TRUE,"Simple Letter";#N/A,#N/A,TRUE,"Inside";#N/A,#N/A,TRUE,"Contents";#N/A,#N/A,TRUE,"Basis";#N/A,#N/A,TRUE,"Inclusions";#N/A,#N/A,TRUE,"Exclusions";#N/A,#N/A,TRUE,"Areas";#N/A,#N/A,TRUE,"Summary";#N/A,#N/A,TRUE,"Detail"}</definedName>
    <definedName name="___cds1">#REF!</definedName>
    <definedName name="___cds2">#REF!</definedName>
    <definedName name="___cds3">#REF!</definedName>
    <definedName name="___cem124">#REF!</definedName>
    <definedName name="___CGS2" localSheetId="5">#REF!</definedName>
    <definedName name="___CGS2">#REF!</definedName>
    <definedName name="___cra10">#REF!</definedName>
    <definedName name="___cra11">#REF!</definedName>
    <definedName name="___cra12">#REF!</definedName>
    <definedName name="___cra13">#REF!</definedName>
    <definedName name="___cra20">#REF!</definedName>
    <definedName name="___cra22">#REF!</definedName>
    <definedName name="___cra25">#REF!</definedName>
    <definedName name="___cra26">#REF!</definedName>
    <definedName name="___cra40">#REF!</definedName>
    <definedName name="___cra45">#REF!</definedName>
    <definedName name="___cra50">#REF!</definedName>
    <definedName name="___cra6">#REF!</definedName>
    <definedName name="___DAT3">#REF!</definedName>
    <definedName name="___DAT4">#REF!</definedName>
    <definedName name="___dec05" localSheetId="1" hidden="1">{"'Sheet1'!$A$4386:$N$4591"}</definedName>
    <definedName name="___dec05" hidden="1">{"'Sheet1'!$A$4386:$N$4591"}</definedName>
    <definedName name="___dep123">#REF!</definedName>
    <definedName name="___DIN217">#REF!</definedName>
    <definedName name="___dls1" localSheetId="5">#REF!</definedName>
    <definedName name="___dls1">#REF!</definedName>
    <definedName name="___dls2" localSheetId="5">#REF!</definedName>
    <definedName name="___dls2">#REF!</definedName>
    <definedName name="___dms1" localSheetId="5">#REF!</definedName>
    <definedName name="___dms1">#REF!</definedName>
    <definedName name="___dms2" localSheetId="5">#REF!</definedName>
    <definedName name="___dms2">#REF!</definedName>
    <definedName name="___f1">#REF!</definedName>
    <definedName name="___g1">#REF!</definedName>
    <definedName name="___GEN125" localSheetId="5">#REF!</definedName>
    <definedName name="___GEN125">NA()</definedName>
    <definedName name="___GEN125_1">"#REF!"</definedName>
    <definedName name="___GEN125_12">"$#REF!.#REF!#REF!"</definedName>
    <definedName name="___GEN125_7">"#REF!"</definedName>
    <definedName name="___GEN125_8">"#REF!"</definedName>
    <definedName name="___GEN250" localSheetId="5">#REF!</definedName>
    <definedName name="___GEN250">NA()</definedName>
    <definedName name="___GEN250_1">"#REF!"</definedName>
    <definedName name="___GEN250_12">"$#REF!.#REF!#REF!"</definedName>
    <definedName name="___GEN250_7">"#REF!"</definedName>
    <definedName name="___GEN250_8">"#REF!"</definedName>
    <definedName name="___GEN63" localSheetId="5">#REF!</definedName>
    <definedName name="___GEN63">NA()</definedName>
    <definedName name="___GEN63_1">"#REF!"</definedName>
    <definedName name="___GEN63_12">"$#REF!.#REF!#REF!"</definedName>
    <definedName name="___GEN63_7">"#REF!"</definedName>
    <definedName name="___GEN63_8">"#REF!"</definedName>
    <definedName name="___HBG10">NA()</definedName>
    <definedName name="___HBG12">NA()</definedName>
    <definedName name="___HBG25">NA()</definedName>
    <definedName name="___HBG40">NA()</definedName>
    <definedName name="___HBG41" localSheetId="5">#REF!</definedName>
    <definedName name="___HBG41">NA()</definedName>
    <definedName name="___HBG41_12">NA()</definedName>
    <definedName name="___HBG41_7">NA()</definedName>
    <definedName name="___HBG41_8">NA()</definedName>
    <definedName name="___HBG50">NA()</definedName>
    <definedName name="___HBG6">NA()</definedName>
    <definedName name="___hfi04">#REF!</definedName>
    <definedName name="___hfi1">#REF!</definedName>
    <definedName name="___hfi2">#REF!</definedName>
    <definedName name="___hp10" localSheetId="1" hidden="1">{#N/A,#N/A,TRUE,"Front";#N/A,#N/A,TRUE,"Simple Letter";#N/A,#N/A,TRUE,"Inside";#N/A,#N/A,TRUE,"Contents";#N/A,#N/A,TRUE,"Basis";#N/A,#N/A,TRUE,"Inclusions";#N/A,#N/A,TRUE,"Exclusions";#N/A,#N/A,TRUE,"Areas";#N/A,#N/A,TRUE,"Summary";#N/A,#N/A,TRUE,"Detail"}</definedName>
    <definedName name="___hp10" hidden="1">{#N/A,#N/A,TRUE,"Front";#N/A,#N/A,TRUE,"Simple Letter";#N/A,#N/A,TRUE,"Inside";#N/A,#N/A,TRUE,"Contents";#N/A,#N/A,TRUE,"Basis";#N/A,#N/A,TRUE,"Inclusions";#N/A,#N/A,TRUE,"Exclusions";#N/A,#N/A,TRUE,"Areas";#N/A,#N/A,TRUE,"Summary";#N/A,#N/A,TRUE,"Detail"}</definedName>
    <definedName name="___Ind1" localSheetId="5">#REF!</definedName>
    <definedName name="___Ind1">#REF!</definedName>
    <definedName name="___Ind3" localSheetId="5">#REF!</definedName>
    <definedName name="___Ind3">#REF!</definedName>
    <definedName name="___Ind4" localSheetId="5">#REF!</definedName>
    <definedName name="___Ind4">#REF!</definedName>
    <definedName name="___IV65537">#REF!</definedName>
    <definedName name="___jj1">#REF!</definedName>
    <definedName name="___jpl1" hidden="1">#REF!</definedName>
    <definedName name="___Ki1">#REF!</definedName>
    <definedName name="___Ki2">#REF!</definedName>
    <definedName name="___lb1">#REF!</definedName>
    <definedName name="___lb2">#REF!</definedName>
    <definedName name="___lhs1">#REF!</definedName>
    <definedName name="___ll17">#REF!</definedName>
    <definedName name="___m20">#REF!</definedName>
    <definedName name="___m234">#REF!</definedName>
    <definedName name="___mac2">200</definedName>
    <definedName name="___MAN1">#REF!</definedName>
    <definedName name="___MF1">#REF!</definedName>
    <definedName name="___mf2">#REF!</definedName>
    <definedName name="___mf3">#REF!</definedName>
    <definedName name="___mix10">4.5</definedName>
    <definedName name="___mix15">264/50</definedName>
    <definedName name="___MIX1540" localSheetId="5">#REF!</definedName>
    <definedName name="___MIX1540">#REF!</definedName>
    <definedName name="___MIX2" localSheetId="5">#REF!</definedName>
    <definedName name="___MIX2">#REF!</definedName>
    <definedName name="___mix20">330/50</definedName>
    <definedName name="___MIX2020" localSheetId="5">#REF!</definedName>
    <definedName name="___MIX2020">#REF!</definedName>
    <definedName name="___MIX2040" localSheetId="5">#REF!</definedName>
    <definedName name="___MIX2040">#REF!</definedName>
    <definedName name="___MIX2540" localSheetId="5">#REF!</definedName>
    <definedName name="___MIX2540">#REF!</definedName>
    <definedName name="___Mix255" localSheetId="5">#REF!</definedName>
    <definedName name="___Mix255">#REF!</definedName>
    <definedName name="___mix30">352/50</definedName>
    <definedName name="___mix40">396/50</definedName>
    <definedName name="___mm1">#REF!</definedName>
    <definedName name="___mm2">#REF!</definedName>
    <definedName name="___mm3">#REF!</definedName>
    <definedName name="___mnk1">#REF!</definedName>
    <definedName name="___MPF1">#REF!</definedName>
    <definedName name="___MPF2">#REF!</definedName>
    <definedName name="___MPF3">#REF!</definedName>
    <definedName name="___Mzd1" localSheetId="5">#REF!</definedName>
    <definedName name="___Mzd1">#REF!</definedName>
    <definedName name="___nbr1" localSheetId="5">#REF!</definedName>
    <definedName name="___nbr1">#REF!</definedName>
    <definedName name="___nbr2" localSheetId="5">#REF!</definedName>
    <definedName name="___nbr2">#REF!</definedName>
    <definedName name="___np3" localSheetId="5">#REF!</definedName>
    <definedName name="___np3">#REF!</definedName>
    <definedName name="___Od1" localSheetId="5">#REF!</definedName>
    <definedName name="___Od1">#REF!</definedName>
    <definedName name="___Od3" localSheetId="5">#REF!</definedName>
    <definedName name="___Od3">#REF!</definedName>
    <definedName name="___Od4" localSheetId="5">#REF!</definedName>
    <definedName name="___Od4">#REF!</definedName>
    <definedName name="___PB1">#REF!</definedName>
    <definedName name="___pcc5" localSheetId="5">#REF!</definedName>
    <definedName name="___pcc5">#REF!</definedName>
    <definedName name="___pd1">#REF!</definedName>
    <definedName name="___pd2">#REF!</definedName>
    <definedName name="___pdh1" localSheetId="5">#REF!</definedName>
    <definedName name="___pdh1">#REF!</definedName>
    <definedName name="___pdh2" localSheetId="5">#REF!</definedName>
    <definedName name="___pdh2">#REF!</definedName>
    <definedName name="___pdl1" localSheetId="5">#REF!</definedName>
    <definedName name="___pdl1">#REF!</definedName>
    <definedName name="___pdl2" localSheetId="5">#REF!</definedName>
    <definedName name="___pdl2">#REF!</definedName>
    <definedName name="___pdw1" localSheetId="5">#REF!</definedName>
    <definedName name="___pdw1">#REF!</definedName>
    <definedName name="___pdw2" localSheetId="5">#REF!</definedName>
    <definedName name="___pdw2">#REF!</definedName>
    <definedName name="___pvc100" localSheetId="5">#REF!</definedName>
    <definedName name="___pvc100">#REF!</definedName>
    <definedName name="___rb70" localSheetId="5">#REF!</definedName>
    <definedName name="___rb70">#REF!</definedName>
    <definedName name="___Re1">#REF!</definedName>
    <definedName name="___rf70" localSheetId="5">#REF!</definedName>
    <definedName name="___rf70">#REF!</definedName>
    <definedName name="___Rs1">#REF!</definedName>
    <definedName name="___S3">#REF!</definedName>
    <definedName name="___s41" localSheetId="1" hidden="1">{"form-D1",#N/A,FALSE,"FORM-D1";"form-D1_amt",#N/A,FALSE,"FORM-D1"}</definedName>
    <definedName name="___s41" hidden="1">{"form-D1",#N/A,FALSE,"FORM-D1";"form-D1_amt",#N/A,FALSE,"FORM-D1"}</definedName>
    <definedName name="___SBB1">#REF!</definedName>
    <definedName name="___SBB2">#REF!</definedName>
    <definedName name="___SBB3">#REF!</definedName>
    <definedName name="___SBB4">#REF!</definedName>
    <definedName name="___SBB5">#REF!</definedName>
    <definedName name="___sh1" localSheetId="5">90</definedName>
    <definedName name="___SH1">#REF!</definedName>
    <definedName name="___sh2" localSheetId="5">120</definedName>
    <definedName name="___SH2">#REF!</definedName>
    <definedName name="___sh3" localSheetId="5">150</definedName>
    <definedName name="___SH3">#REF!</definedName>
    <definedName name="___sh4" localSheetId="5">180</definedName>
    <definedName name="___SH4">#REF!</definedName>
    <definedName name="___SH5">#REF!</definedName>
    <definedName name="___SHH1">#REF!</definedName>
    <definedName name="___SHH2">#REF!</definedName>
    <definedName name="___SHH3">#REF!</definedName>
    <definedName name="___SK1" localSheetId="1" hidden="1">{"ss",#N/A,FALSE,"MODULE3"}</definedName>
    <definedName name="___SK1" localSheetId="5" hidden="1">{"ss",#N/A,FALSE,"MODULE3"}</definedName>
    <definedName name="___SK1" hidden="1">{"ss",#N/A,FALSE,"MODULE3"}</definedName>
    <definedName name="___srb1" localSheetId="5">#REF!</definedName>
    <definedName name="___srb1">#REF!</definedName>
    <definedName name="___srb2" localSheetId="5">#REF!</definedName>
    <definedName name="___srb2">#REF!</definedName>
    <definedName name="___sub20">#REF!</definedName>
    <definedName name="___tab1">#REF!</definedName>
    <definedName name="___tab2">#REF!</definedName>
    <definedName name="___TCS1">#REF!</definedName>
    <definedName name="___te1">#REF!</definedName>
    <definedName name="___tf1" localSheetId="5">#REF!</definedName>
    <definedName name="___tf1">#REF!</definedName>
    <definedName name="___tf2" localSheetId="5">#REF!</definedName>
    <definedName name="___tf2">#REF!</definedName>
    <definedName name="___tf3" localSheetId="5">#REF!</definedName>
    <definedName name="___tf3">#REF!</definedName>
    <definedName name="___tf4" localSheetId="5">#REF!</definedName>
    <definedName name="___tf4">#REF!</definedName>
    <definedName name="___tfd1" localSheetId="5">#REF!</definedName>
    <definedName name="___tfd1">#REF!</definedName>
    <definedName name="___tfd2" localSheetId="5">#REF!</definedName>
    <definedName name="___tfd2">#REF!</definedName>
    <definedName name="___tfd3" localSheetId="5">#REF!</definedName>
    <definedName name="___tfd3">#REF!</definedName>
    <definedName name="___tfd4" localSheetId="5">#REF!</definedName>
    <definedName name="___tfd4">#REF!</definedName>
    <definedName name="___thk1" localSheetId="5">#REF!</definedName>
    <definedName name="___thk1">#REF!</definedName>
    <definedName name="___thk2" localSheetId="5">#REF!</definedName>
    <definedName name="___thk2">#REF!</definedName>
    <definedName name="___tr1" localSheetId="5">#REF!</definedName>
    <definedName name="___tr1">#REF!</definedName>
    <definedName name="___tr1800">#REF!</definedName>
    <definedName name="___tr2" localSheetId="5">#REF!</definedName>
    <definedName name="___tr2">#REF!</definedName>
    <definedName name="___tr3" localSheetId="5">#REF!</definedName>
    <definedName name="___tr3">#REF!</definedName>
    <definedName name="___tr6001">#REF!</definedName>
    <definedName name="___tr900">#REF!</definedName>
    <definedName name="___trd1" localSheetId="5">#REF!</definedName>
    <definedName name="___trd1">#REF!</definedName>
    <definedName name="___trd2" localSheetId="5">#REF!</definedName>
    <definedName name="___trd2">#REF!</definedName>
    <definedName name="___trd3" localSheetId="5">#REF!</definedName>
    <definedName name="___trd3">#REF!</definedName>
    <definedName name="___w2134">#REF!</definedName>
    <definedName name="___wb1" localSheetId="1" hidden="1">{"form-D1",#N/A,FALSE,"FORM-D1";"form-D1_amt",#N/A,FALSE,"FORM-D1"}</definedName>
    <definedName name="___wb1" localSheetId="5" hidden="1">{"form-D1",#N/A,FALSE,"FORM-D1";"form-D1_amt",#N/A,FALSE,"FORM-D1"}</definedName>
    <definedName name="___wb1" hidden="1">{"form-D1",#N/A,FALSE,"FORM-D1";"form-D1_amt",#N/A,FALSE,"FORM-D1"}</definedName>
    <definedName name="___WN7" localSheetId="1" hidden="1">{#N/A,#N/A,FALSE,"MODULE3"}</definedName>
    <definedName name="___WN7" localSheetId="5" hidden="1">{#N/A,#N/A,FALSE,"MODULE3"}</definedName>
    <definedName name="___WN7" hidden="1">{#N/A,#N/A,FALSE,"MODULE3"}</definedName>
    <definedName name="___x1">#REF!</definedName>
    <definedName name="___xlfn.BAHTTEXT" hidden="1">#NAME?</definedName>
    <definedName name="___xx1" localSheetId="3" hidden="1">{"'Typical Costs Estimates'!$C$158:$H$161"}</definedName>
    <definedName name="___xx1" localSheetId="1" hidden="1">{"'Typical Costs Estimates'!$C$158:$H$161"}</definedName>
    <definedName name="___xx1" localSheetId="5" hidden="1">{"'Typical Costs Estimates'!$C$158:$H$161"}</definedName>
    <definedName name="___xx1" hidden="1">{"'Typical Costs Estimates'!$C$158:$H$161"}</definedName>
    <definedName name="__10">#REF!</definedName>
    <definedName name="__11">#REF!</definedName>
    <definedName name="__123Graph_A" localSheetId="5" hidden="1">#REF!</definedName>
    <definedName name="__123Graph_A" hidden="1">#REF!</definedName>
    <definedName name="__123Graph_ABLENDING" localSheetId="5" hidden="1">#REF!</definedName>
    <definedName name="__123Graph_ABLENDING" hidden="1">#REF!</definedName>
    <definedName name="__123Graph_ACURRENT" localSheetId="5" hidden="1">#REF!</definedName>
    <definedName name="__123Graph_ACURRENT" hidden="1">#REF!</definedName>
    <definedName name="__123Graph_ASECTION" hidden="1">#REF!</definedName>
    <definedName name="__123Graph_ASTATPROG" hidden="1">#REF!</definedName>
    <definedName name="__123Graph_B" localSheetId="5" hidden="1">#REF!</definedName>
    <definedName name="__123Graph_B" hidden="1">#REF!</definedName>
    <definedName name="__123Graph_BBLENDING" localSheetId="5" hidden="1">#REF!</definedName>
    <definedName name="__123Graph_BBLENDING" hidden="1">#REF!</definedName>
    <definedName name="__123Graph_BCurrent" hidden="1">#REF!</definedName>
    <definedName name="__123Graph_C" localSheetId="5" hidden="1">#REF!</definedName>
    <definedName name="__123Graph_C" hidden="1">#REF!</definedName>
    <definedName name="__123Graph_CBLENDING" localSheetId="5" hidden="1">#REF!</definedName>
    <definedName name="__123Graph_CBLENDING" hidden="1">#REF!</definedName>
    <definedName name="__123Graph_D" localSheetId="5" hidden="1">#REF!</definedName>
    <definedName name="__123Graph_D" hidden="1">#REF!</definedName>
    <definedName name="__123Graph_DBLENDING" localSheetId="5" hidden="1">#REF!</definedName>
    <definedName name="__123Graph_DBLENDING" hidden="1">#REF!</definedName>
    <definedName name="__123Graph_E" localSheetId="5" hidden="1">#REF!</definedName>
    <definedName name="__123Graph_E" hidden="1">#REF!</definedName>
    <definedName name="__123Graph_F" localSheetId="5" hidden="1">#REF!</definedName>
    <definedName name="__123Graph_F" hidden="1">#REF!</definedName>
    <definedName name="__123Graph_LBL_A" hidden="1">#REF!</definedName>
    <definedName name="__123Graph_LBL_B" hidden="1">#REF!</definedName>
    <definedName name="__123Graph_X" localSheetId="5" hidden="1">#REF!</definedName>
    <definedName name="__123Graph_X" hidden="1">#REF!</definedName>
    <definedName name="__123Graph_XBLENDING" localSheetId="5" hidden="1">#REF!</definedName>
    <definedName name="__123Graph_XBLENDING" hidden="1">#REF!</definedName>
    <definedName name="__123Graph_XCurrent" hidden="1">#REF!</definedName>
    <definedName name="__123Graph_XSECTION" hidden="1">#REF!</definedName>
    <definedName name="__123Graph_XSTATPROG" hidden="1">#REF!</definedName>
    <definedName name="__1Excel_BuiltIn_Print_Area_3_1_1">#REF!</definedName>
    <definedName name="__2Excel_BuiltIn_Print_Titles_3_1_1">(#REF!,#REF!)</definedName>
    <definedName name="__3Excel_BuiltIn_Print_Titles_3_1_1_1_1_1">(#REF!,#REF!)</definedName>
    <definedName name="__4Excel_BuiltIn_Print_Titles_4_1_1">#REF!</definedName>
    <definedName name="__5Excel_BuiltIn_Print_Titles_6_1_1">(#REF!,#REF!)</definedName>
    <definedName name="__6">#REF!</definedName>
    <definedName name="__7">#REF!</definedName>
    <definedName name="__8">#REF!</definedName>
    <definedName name="__9">#REF!</definedName>
    <definedName name="__A2">#REF!</definedName>
    <definedName name="__A65537">#REF!</definedName>
    <definedName name="__A655600">#REF!</definedName>
    <definedName name="__a65631">#REF!</definedName>
    <definedName name="__A8">#REF!</definedName>
    <definedName name="__aa1" hidden="1">{"'Bill No. 7'!$A$1:$G$32"}</definedName>
    <definedName name="__aac178" localSheetId="5">#REF!</definedName>
    <definedName name="__aac178">#REF!</definedName>
    <definedName name="__AGG10">#REF!</definedName>
    <definedName name="__Agg12">#REF!</definedName>
    <definedName name="__Agg12_7">"#REF!"</definedName>
    <definedName name="__Agg12_8">"#REF!"</definedName>
    <definedName name="__Agg20" localSheetId="5">#REF!</definedName>
    <definedName name="__Agg20">NA()</definedName>
    <definedName name="__Agg20_1">"#REF!"</definedName>
    <definedName name="__Agg20_12">"$#REF!.#REF!#REF!"</definedName>
    <definedName name="__Agg20_7">"#REF!"</definedName>
    <definedName name="__Agg20_8">"#REF!"</definedName>
    <definedName name="__Agg40" localSheetId="5">#REF!</definedName>
    <definedName name="__Agg40">NA()</definedName>
    <definedName name="__Agg40_1">"#REF!"</definedName>
    <definedName name="__Agg40_12">"$#REF!.#REF!#REF!"</definedName>
    <definedName name="__Agg40_7">"#REF!"</definedName>
    <definedName name="__Agg40_8">"#REF!"</definedName>
    <definedName name="__Agg6" localSheetId="5">#REF!</definedName>
    <definedName name="__Agg6">NA()</definedName>
    <definedName name="__Agg6_1">"#REF!"</definedName>
    <definedName name="__Agg6_12">"$#REF!.#REF!#REF!"</definedName>
    <definedName name="__aoc1" localSheetId="5">#REF!</definedName>
    <definedName name="__aoc1">#REF!</definedName>
    <definedName name="__aoc10" localSheetId="5">#REF!</definedName>
    <definedName name="__aoc10">#N/A</definedName>
    <definedName name="__aoc11">#REF!</definedName>
    <definedName name="__aoc2" localSheetId="5">#REF!</definedName>
    <definedName name="__aoc2">#REF!</definedName>
    <definedName name="__aoc3" localSheetId="5">#REF!</definedName>
    <definedName name="__aoc3">#REF!</definedName>
    <definedName name="__aoc4" localSheetId="5">#REF!</definedName>
    <definedName name="__aoc4">#REF!</definedName>
    <definedName name="__aoc7">#REF!</definedName>
    <definedName name="__aoc8">#REF!</definedName>
    <definedName name="__aoc9">#REF!</definedName>
    <definedName name="__AXX1">#REF!</definedName>
    <definedName name="__axx2">#REF!</definedName>
    <definedName name="__axx3">#REF!</definedName>
    <definedName name="__axx4">#REF!</definedName>
    <definedName name="__b111121" localSheetId="5">#REF!</definedName>
    <definedName name="__b111121">#REF!</definedName>
    <definedName name="__B5" localSheetId="5">#REF!</definedName>
    <definedName name="__B5">#REF!</definedName>
    <definedName name="__Bhh1" localSheetId="5">#REF!</definedName>
    <definedName name="__Bhh1">#REF!</definedName>
    <definedName name="__Bhw1" localSheetId="5">#REF!</definedName>
    <definedName name="__Bhw1">#REF!</definedName>
    <definedName name="__bit3040">#REF!</definedName>
    <definedName name="__BIT6070" localSheetId="5">#REF!</definedName>
    <definedName name="__BIT6070">NA()</definedName>
    <definedName name="__BIT6070_1">"#REF!"</definedName>
    <definedName name="__BIT6070_12">"$#REF!.#REF!#REF!"</definedName>
    <definedName name="__bit8525" localSheetId="5">#REF!</definedName>
    <definedName name="__bit8525">NA()</definedName>
    <definedName name="__bit8525_1">"#REF!"</definedName>
    <definedName name="__bit8525_12">"$#REF!.#REF!#REF!"</definedName>
    <definedName name="__BLK2" localSheetId="5">#REF!</definedName>
    <definedName name="__BLK2">#REF!</definedName>
    <definedName name="__BLK3" localSheetId="5">#REF!</definedName>
    <definedName name="__BLK3">#REF!</definedName>
    <definedName name="__bol1">#REF!</definedName>
    <definedName name="__brt1" localSheetId="5">#REF!</definedName>
    <definedName name="__brt1">#REF!</definedName>
    <definedName name="__brt2" localSheetId="5">#REF!</definedName>
    <definedName name="__brt2">#REF!</definedName>
    <definedName name="__CAN112">13.42</definedName>
    <definedName name="__CAN113">12.98</definedName>
    <definedName name="__CAN117">12.7</definedName>
    <definedName name="__CAN118">13.27</definedName>
    <definedName name="__CAN120">11.72</definedName>
    <definedName name="__CAN210">10.38</definedName>
    <definedName name="__CAN211">10.58</definedName>
    <definedName name="__CAN213">10.56</definedName>
    <definedName name="__CAN215">10.22</definedName>
    <definedName name="__CAN216">9.61</definedName>
    <definedName name="__CAN217">10.47</definedName>
    <definedName name="__CAN219">10.91</definedName>
    <definedName name="__CAN220">11.09</definedName>
    <definedName name="__CAN221">11.25</definedName>
    <definedName name="__CAN222">10.17</definedName>
    <definedName name="__CAN223">9.89</definedName>
    <definedName name="__CAN230">10.79</definedName>
    <definedName name="__can421">40.2</definedName>
    <definedName name="__can422">41.57</definedName>
    <definedName name="__can423">43.9</definedName>
    <definedName name="__can424">41.19</definedName>
    <definedName name="__can425">42.81</definedName>
    <definedName name="__can426">40.77</definedName>
    <definedName name="__can427">40.92</definedName>
    <definedName name="__can428">39.29</definedName>
    <definedName name="__can429">45.19</definedName>
    <definedName name="__can430">40.73</definedName>
    <definedName name="__can431">42.52</definedName>
    <definedName name="__can432">42.53</definedName>
    <definedName name="__can433">43.69</definedName>
    <definedName name="__can434">40.43</definedName>
    <definedName name="__can435">43.3</definedName>
    <definedName name="__CAN458" localSheetId="5">#REF!</definedName>
    <definedName name="__CAN458">#REF!</definedName>
    <definedName name="__CAN486" localSheetId="5">#REF!</definedName>
    <definedName name="__CAN486">#REF!</definedName>
    <definedName name="__CAN487" localSheetId="5">#REF!</definedName>
    <definedName name="__CAN487">#REF!</definedName>
    <definedName name="__CAN488" localSheetId="5">#REF!</definedName>
    <definedName name="__CAN488">#REF!</definedName>
    <definedName name="__CAN489" localSheetId="5">#REF!</definedName>
    <definedName name="__CAN489">#REF!</definedName>
    <definedName name="__CAN490" localSheetId="5">#REF!</definedName>
    <definedName name="__CAN490">#REF!</definedName>
    <definedName name="__CAN491" localSheetId="5">#REF!</definedName>
    <definedName name="__CAN491">#REF!</definedName>
    <definedName name="__CAN492" localSheetId="5">#REF!</definedName>
    <definedName name="__CAN492">#REF!</definedName>
    <definedName name="__CAN493" localSheetId="5">#REF!</definedName>
    <definedName name="__CAN493">#REF!</definedName>
    <definedName name="__CAN494" localSheetId="5">#REF!</definedName>
    <definedName name="__CAN494">#REF!</definedName>
    <definedName name="__CAN495" localSheetId="5">#REF!</definedName>
    <definedName name="__CAN495">#REF!</definedName>
    <definedName name="__CAN496" localSheetId="5">#REF!</definedName>
    <definedName name="__CAN496">#REF!</definedName>
    <definedName name="__CAN497" localSheetId="5">#REF!</definedName>
    <definedName name="__CAN497">#REF!</definedName>
    <definedName name="__CAN498" localSheetId="5">#REF!</definedName>
    <definedName name="__CAN498">#REF!</definedName>
    <definedName name="__CAN499" localSheetId="5">#REF!</definedName>
    <definedName name="__CAN499">#REF!</definedName>
    <definedName name="__CAN500" localSheetId="5">#REF!</definedName>
    <definedName name="__CAN500">#REF!</definedName>
    <definedName name="__cat12" localSheetId="1" hidden="1">{#N/A,#N/A,TRUE,"Front";#N/A,#N/A,TRUE,"Simple Letter";#N/A,#N/A,TRUE,"Inside";#N/A,#N/A,TRUE,"Contents";#N/A,#N/A,TRUE,"Basis";#N/A,#N/A,TRUE,"Inclusions";#N/A,#N/A,TRUE,"Exclusions";#N/A,#N/A,TRUE,"Areas";#N/A,#N/A,TRUE,"Summary";#N/A,#N/A,TRUE,"Detail"}</definedName>
    <definedName name="__cat12" hidden="1">{#N/A,#N/A,TRUE,"Front";#N/A,#N/A,TRUE,"Simple Letter";#N/A,#N/A,TRUE,"Inside";#N/A,#N/A,TRUE,"Contents";#N/A,#N/A,TRUE,"Basis";#N/A,#N/A,TRUE,"Inclusions";#N/A,#N/A,TRUE,"Exclusions";#N/A,#N/A,TRUE,"Areas";#N/A,#N/A,TRUE,"Summary";#N/A,#N/A,TRUE,"Detail"}</definedName>
    <definedName name="__cem124">#REF!</definedName>
    <definedName name="__CGS2" localSheetId="5">#REF!</definedName>
    <definedName name="__CGS2">#REF!</definedName>
    <definedName name="__cra10">#REF!</definedName>
    <definedName name="__cra11">#REF!</definedName>
    <definedName name="__cra12">#REF!</definedName>
    <definedName name="__cra13">#REF!</definedName>
    <definedName name="__cra20">#REF!</definedName>
    <definedName name="__cra22">#REF!</definedName>
    <definedName name="__cra25">#REF!</definedName>
    <definedName name="__cra26">#REF!</definedName>
    <definedName name="__cra40">#REF!</definedName>
    <definedName name="__cra45">#REF!</definedName>
    <definedName name="__cra50">#REF!</definedName>
    <definedName name="__cra6">#REF!</definedName>
    <definedName name="__D1112" localSheetId="1" hidden="1">{"'照明目录'!$A$1:$H$31"}</definedName>
    <definedName name="__D1112" hidden="1">{"'照明目录'!$A$1:$H$31"}</definedName>
    <definedName name="__DAT3">#REF!</definedName>
    <definedName name="__DAT4">#REF!</definedName>
    <definedName name="__dec05" localSheetId="1" hidden="1">{"'Sheet1'!$A$4386:$N$4591"}</definedName>
    <definedName name="__dec05" hidden="1">{"'Sheet1'!$A$4386:$N$4591"}</definedName>
    <definedName name="__DIN217">#REF!</definedName>
    <definedName name="__dls1" localSheetId="5">#REF!</definedName>
    <definedName name="__dls1">#REF!</definedName>
    <definedName name="__dls2" localSheetId="5">#REF!</definedName>
    <definedName name="__dls2">#REF!</definedName>
    <definedName name="__dms1" localSheetId="5">#REF!</definedName>
    <definedName name="__dms1">#REF!</definedName>
    <definedName name="__dms2" localSheetId="5">#REF!</definedName>
    <definedName name="__dms2">#REF!</definedName>
    <definedName name="__EA1116" localSheetId="1" hidden="1">{"'照明目录'!$A$1:$H$31"}</definedName>
    <definedName name="__EA1116" hidden="1">{"'照明目录'!$A$1:$H$31"}</definedName>
    <definedName name="__f1">#REF!</definedName>
    <definedName name="__g1">#REF!</definedName>
    <definedName name="__GEN125">#REF!</definedName>
    <definedName name="__GEN125_12">"$#REF!.#REF!#REF!"</definedName>
    <definedName name="__GEN125_7">"#REF!"</definedName>
    <definedName name="__GEN125_8">"#REF!"</definedName>
    <definedName name="__GEN250" localSheetId="5">#REF!</definedName>
    <definedName name="__GEN250">NA()</definedName>
    <definedName name="__GEN250_1">"#REF!"</definedName>
    <definedName name="__GEN250_12">"$#REF!.#REF!#REF!"</definedName>
    <definedName name="__GEN250_7">"#REF!"</definedName>
    <definedName name="__GEN250_8">"#REF!"</definedName>
    <definedName name="__GEN63" localSheetId="5">#REF!</definedName>
    <definedName name="__GEN63">NA()</definedName>
    <definedName name="__GEN63_1">"#REF!"</definedName>
    <definedName name="__GEN63_12">"$#REF!.#REF!#REF!"</definedName>
    <definedName name="__GEN63_7">"#REF!"</definedName>
    <definedName name="__GEN63_8">"#REF!"</definedName>
    <definedName name="__HBG10">NA()</definedName>
    <definedName name="__HBG12">NA()</definedName>
    <definedName name="__HBG25">NA()</definedName>
    <definedName name="__HBG40">NA()</definedName>
    <definedName name="__HBG41" localSheetId="5">#REF!</definedName>
    <definedName name="__HBG41">NA()</definedName>
    <definedName name="__HBG41_12">NA()</definedName>
    <definedName name="__HBG41_7">NA()</definedName>
    <definedName name="__HBG41_8">NA()</definedName>
    <definedName name="__HBG50">NA()</definedName>
    <definedName name="__HBG6">NA()</definedName>
    <definedName name="__hfi04">#REF!</definedName>
    <definedName name="__hfi1">#REF!</definedName>
    <definedName name="__hfi2">#REF!</definedName>
    <definedName name="__hp10" localSheetId="1" hidden="1">{#N/A,#N/A,TRUE,"Front";#N/A,#N/A,TRUE,"Simple Letter";#N/A,#N/A,TRUE,"Inside";#N/A,#N/A,TRUE,"Contents";#N/A,#N/A,TRUE,"Basis";#N/A,#N/A,TRUE,"Inclusions";#N/A,#N/A,TRUE,"Exclusions";#N/A,#N/A,TRUE,"Areas";#N/A,#N/A,TRUE,"Summary";#N/A,#N/A,TRUE,"Detail"}</definedName>
    <definedName name="__hp10" hidden="1">{#N/A,#N/A,TRUE,"Front";#N/A,#N/A,TRUE,"Simple Letter";#N/A,#N/A,TRUE,"Inside";#N/A,#N/A,TRUE,"Contents";#N/A,#N/A,TRUE,"Basis";#N/A,#N/A,TRUE,"Inclusions";#N/A,#N/A,TRUE,"Exclusions";#N/A,#N/A,TRUE,"Areas";#N/A,#N/A,TRUE,"Summary";#N/A,#N/A,TRUE,"Detail"}</definedName>
    <definedName name="__Ind1" localSheetId="5">#REF!</definedName>
    <definedName name="__Ind1">#REF!</definedName>
    <definedName name="__Ind3" localSheetId="5">#REF!</definedName>
    <definedName name="__Ind3">#REF!</definedName>
    <definedName name="__Ind4" localSheetId="5">#REF!</definedName>
    <definedName name="__Ind4">#REF!</definedName>
    <definedName name="__IntlFixup" hidden="1">TRUE</definedName>
    <definedName name="__IV65537" localSheetId="5">#REF!</definedName>
    <definedName name="__IV65537">#REF!</definedName>
    <definedName name="__IV65537_10">#REF!</definedName>
    <definedName name="__IV65537_13">#REF!</definedName>
    <definedName name="__IV65537_14">#REF!</definedName>
    <definedName name="__jpl1" hidden="1">#REF!</definedName>
    <definedName name="__k1" localSheetId="1" hidden="1">{"form-D1",#N/A,FALSE,"FORM-D1";"form-D1_amt",#N/A,FALSE,"FORM-D1"}</definedName>
    <definedName name="__k1" hidden="1">{"form-D1",#N/A,FALSE,"FORM-D1";"form-D1_amt",#N/A,FALSE,"FORM-D1"}</definedName>
    <definedName name="__Ki1">#REF!</definedName>
    <definedName name="__Ki2">#REF!</definedName>
    <definedName name="__ku2">#REF!</definedName>
    <definedName name="__lb1">#REF!</definedName>
    <definedName name="__lb2">#REF!</definedName>
    <definedName name="__lhs1">#REF!</definedName>
    <definedName name="__ll17">#REF!</definedName>
    <definedName name="__ll17_10">#REF!</definedName>
    <definedName name="__ll17_13">#REF!</definedName>
    <definedName name="__ll17_14">#REF!</definedName>
    <definedName name="__m20">#REF!</definedName>
    <definedName name="__m234">#REF!</definedName>
    <definedName name="__mac2">200</definedName>
    <definedName name="__MAN1">#REF!</definedName>
    <definedName name="__mas23" hidden="1">{"'Sheet1'!$A$4386:$N$4591"}</definedName>
    <definedName name="__mix10">4.5</definedName>
    <definedName name="__mix15">264/50</definedName>
    <definedName name="__MIX1540" localSheetId="5">#REF!</definedName>
    <definedName name="__MIX1540">#REF!</definedName>
    <definedName name="__MIX2" localSheetId="5">#REF!</definedName>
    <definedName name="__MIX2">#REF!</definedName>
    <definedName name="__mix20">330/50</definedName>
    <definedName name="__MIX2020" localSheetId="5">#REF!</definedName>
    <definedName name="__MIX2020">#REF!</definedName>
    <definedName name="__MIX2040" localSheetId="5">#REF!</definedName>
    <definedName name="__MIX2040">#REF!</definedName>
    <definedName name="__MIX2540" localSheetId="5">#REF!</definedName>
    <definedName name="__MIX2540">#REF!</definedName>
    <definedName name="__Mix255" localSheetId="5">#REF!</definedName>
    <definedName name="__Mix255">#REF!</definedName>
    <definedName name="__mix30">352/50</definedName>
    <definedName name="__mix40">396/50</definedName>
    <definedName name="__mm1">#REF!</definedName>
    <definedName name="__mm2">#REF!</definedName>
    <definedName name="__mm3">#REF!</definedName>
    <definedName name="__mnk1">#REF!</definedName>
    <definedName name="__MPF1">#REF!</definedName>
    <definedName name="__MPF2">#REF!</definedName>
    <definedName name="__MPF3">#REF!</definedName>
    <definedName name="__mss20" localSheetId="5">#REF!</definedName>
    <definedName name="__mss20">#REF!</definedName>
    <definedName name="__MT1">#REF!</definedName>
    <definedName name="__MT10">#REF!</definedName>
    <definedName name="__MT100">#REF!</definedName>
    <definedName name="__MT101">#REF!</definedName>
    <definedName name="__MT102">#REF!</definedName>
    <definedName name="__MT103">#REF!</definedName>
    <definedName name="__MT104">#REF!</definedName>
    <definedName name="__MT105">#REF!</definedName>
    <definedName name="__MT106">#REF!</definedName>
    <definedName name="__MT107">#REF!</definedName>
    <definedName name="__MT108">#REF!</definedName>
    <definedName name="__MT109">#REF!</definedName>
    <definedName name="__MT11">#REF!</definedName>
    <definedName name="__MT110">#REF!</definedName>
    <definedName name="__MT111">#REF!</definedName>
    <definedName name="__MT112">#REF!</definedName>
    <definedName name="__MT113">#REF!</definedName>
    <definedName name="__MT114">#REF!</definedName>
    <definedName name="__MT115">#REF!</definedName>
    <definedName name="__MT116">#REF!</definedName>
    <definedName name="__MT117">#REF!</definedName>
    <definedName name="__MT118">#REF!</definedName>
    <definedName name="__MT119">#REF!</definedName>
    <definedName name="__MT12">#REF!</definedName>
    <definedName name="__MT120">#REF!</definedName>
    <definedName name="__MT121">#REF!</definedName>
    <definedName name="__MT122">#REF!</definedName>
    <definedName name="__MT123">#REF!</definedName>
    <definedName name="__MT124">#REF!</definedName>
    <definedName name="__MT125">#REF!</definedName>
    <definedName name="__MT126">#REF!</definedName>
    <definedName name="__MT127">#REF!</definedName>
    <definedName name="__MT128">#REF!</definedName>
    <definedName name="__MT129">#REF!</definedName>
    <definedName name="__MT13">#REF!</definedName>
    <definedName name="__MT130">#REF!</definedName>
    <definedName name="__MT131">#REF!</definedName>
    <definedName name="__MT132">#REF!</definedName>
    <definedName name="__MT133">#REF!</definedName>
    <definedName name="__MT134">#REF!</definedName>
    <definedName name="__MT135">#REF!</definedName>
    <definedName name="__MT136">#REF!</definedName>
    <definedName name="__MT137">#REF!</definedName>
    <definedName name="__MT138">#REF!</definedName>
    <definedName name="__MT139">#REF!</definedName>
    <definedName name="__MT14">#REF!</definedName>
    <definedName name="__MT140">#REF!</definedName>
    <definedName name="__MT141">#REF!</definedName>
    <definedName name="__MT142">#REF!</definedName>
    <definedName name="__MT143">#REF!</definedName>
    <definedName name="__MT144">#REF!</definedName>
    <definedName name="__MT145">#REF!</definedName>
    <definedName name="__MT146">#REF!</definedName>
    <definedName name="__MT147">#REF!</definedName>
    <definedName name="__MT148">#REF!</definedName>
    <definedName name="__MT149">#REF!</definedName>
    <definedName name="__MT15">#REF!</definedName>
    <definedName name="__MT150">#REF!</definedName>
    <definedName name="__MT16">#REF!</definedName>
    <definedName name="__MT17">#REF!</definedName>
    <definedName name="__MT18">#REF!</definedName>
    <definedName name="__MT19">#REF!</definedName>
    <definedName name="__MT2">#REF!</definedName>
    <definedName name="__MT20">#REF!</definedName>
    <definedName name="__MT21">#REF!</definedName>
    <definedName name="__MT22">#REF!</definedName>
    <definedName name="__MT23">#REF!</definedName>
    <definedName name="__MT24">#REF!</definedName>
    <definedName name="__MT25">#REF!</definedName>
    <definedName name="__MT26">#REF!</definedName>
    <definedName name="__MT27">#REF!</definedName>
    <definedName name="__MT28">#REF!</definedName>
    <definedName name="__MT29">#REF!</definedName>
    <definedName name="__MT3">#REF!</definedName>
    <definedName name="__MT30">#REF!</definedName>
    <definedName name="__MT31">#REF!</definedName>
    <definedName name="__MT32">#REF!</definedName>
    <definedName name="__MT33">#REF!</definedName>
    <definedName name="__MT34">#REF!</definedName>
    <definedName name="__MT35">#REF!</definedName>
    <definedName name="__MT36">#REF!</definedName>
    <definedName name="__MT37">#REF!</definedName>
    <definedName name="__MT38">#REF!</definedName>
    <definedName name="__MT39">#REF!</definedName>
    <definedName name="__MT4">#REF!</definedName>
    <definedName name="__MT40">#REF!</definedName>
    <definedName name="__MT41">#REF!</definedName>
    <definedName name="__MT42">#REF!</definedName>
    <definedName name="__MT43">#REF!</definedName>
    <definedName name="__MT44">#REF!</definedName>
    <definedName name="__MT45">#REF!</definedName>
    <definedName name="__MT46">#REF!</definedName>
    <definedName name="__MT47">#REF!</definedName>
    <definedName name="__MT48">#REF!</definedName>
    <definedName name="__MT49">#REF!</definedName>
    <definedName name="__MT5">#REF!</definedName>
    <definedName name="__MT50">#REF!</definedName>
    <definedName name="__MT500">#REF!</definedName>
    <definedName name="__MT51">#REF!</definedName>
    <definedName name="__MT52">#REF!</definedName>
    <definedName name="__MT53">#REF!</definedName>
    <definedName name="__MT54">#REF!</definedName>
    <definedName name="__MT55">#REF!</definedName>
    <definedName name="__MT56">#REF!</definedName>
    <definedName name="__MT57">#REF!</definedName>
    <definedName name="__MT58">#REF!</definedName>
    <definedName name="__MT59">#REF!</definedName>
    <definedName name="__MT6">#REF!</definedName>
    <definedName name="__MT60">#REF!</definedName>
    <definedName name="__MT61">#REF!</definedName>
    <definedName name="__MT62">#REF!</definedName>
    <definedName name="__MT63">#REF!</definedName>
    <definedName name="__MT64">#REF!</definedName>
    <definedName name="__MT65">#REF!</definedName>
    <definedName name="__MT66">#REF!</definedName>
    <definedName name="__MT67">#REF!</definedName>
    <definedName name="__MT68">#REF!</definedName>
    <definedName name="__MT69">#REF!</definedName>
    <definedName name="__MT7">#REF!</definedName>
    <definedName name="__MT70">#REF!</definedName>
    <definedName name="__MT71">#REF!</definedName>
    <definedName name="__MT72">#REF!</definedName>
    <definedName name="__MT73">#REF!</definedName>
    <definedName name="__MT74">#REF!</definedName>
    <definedName name="__MT75">#REF!</definedName>
    <definedName name="__MT76">#REF!</definedName>
    <definedName name="__MT77">#REF!</definedName>
    <definedName name="__MT78">#REF!</definedName>
    <definedName name="__MT79">#REF!</definedName>
    <definedName name="__MT8">#REF!</definedName>
    <definedName name="__MT80">#REF!</definedName>
    <definedName name="__MT81">#REF!</definedName>
    <definedName name="__MT82">#REF!</definedName>
    <definedName name="__MT83">#REF!</definedName>
    <definedName name="__MT84">#REF!</definedName>
    <definedName name="__MT85">#REF!</definedName>
    <definedName name="__MT86">#REF!</definedName>
    <definedName name="__MT87">#REF!</definedName>
    <definedName name="__MT88">#REF!</definedName>
    <definedName name="__MT89">#REF!</definedName>
    <definedName name="__MT9">#REF!</definedName>
    <definedName name="__MT90">#REF!</definedName>
    <definedName name="__MT91">#REF!</definedName>
    <definedName name="__MT92">#REF!</definedName>
    <definedName name="__MT93">#REF!</definedName>
    <definedName name="__MT94">#REF!</definedName>
    <definedName name="__MT95">#REF!</definedName>
    <definedName name="__MT96">#REF!</definedName>
    <definedName name="__MT97">#REF!</definedName>
    <definedName name="__MT98">#REF!</definedName>
    <definedName name="__MT99">#REF!</definedName>
    <definedName name="__Mzd1" localSheetId="5">#REF!</definedName>
    <definedName name="__Mzd1">#REF!</definedName>
    <definedName name="__nbr1" localSheetId="5">#REF!</definedName>
    <definedName name="__nbr1">#REF!</definedName>
    <definedName name="__nbr2" localSheetId="5">#REF!</definedName>
    <definedName name="__nbr2">#REF!</definedName>
    <definedName name="__np3" localSheetId="5">#REF!</definedName>
    <definedName name="__np3">#REF!</definedName>
    <definedName name="__Od1" localSheetId="5">#REF!</definedName>
    <definedName name="__Od1">#REF!</definedName>
    <definedName name="__Od3" localSheetId="5">#REF!</definedName>
    <definedName name="__Od3">#REF!</definedName>
    <definedName name="__Od4" localSheetId="5">#REF!</definedName>
    <definedName name="__Od4">#REF!</definedName>
    <definedName name="__PB1">#REF!</definedName>
    <definedName name="__pcc5" localSheetId="5">#REF!</definedName>
    <definedName name="__pcc5">#REF!</definedName>
    <definedName name="__pd1">#REF!</definedName>
    <definedName name="__pd2">#REF!</definedName>
    <definedName name="__pdh1" localSheetId="5">#REF!</definedName>
    <definedName name="__pdh1">#REF!</definedName>
    <definedName name="__pdh2" localSheetId="5">#REF!</definedName>
    <definedName name="__pdh2">#REF!</definedName>
    <definedName name="__pdl1" localSheetId="5">#REF!</definedName>
    <definedName name="__pdl1">#REF!</definedName>
    <definedName name="__pdl2" localSheetId="5">#REF!</definedName>
    <definedName name="__pdl2">#REF!</definedName>
    <definedName name="__pdw1" localSheetId="5">#REF!</definedName>
    <definedName name="__pdw1">#REF!</definedName>
    <definedName name="__pdw2" localSheetId="5">#REF!</definedName>
    <definedName name="__pdw2">#REF!</definedName>
    <definedName name="__PPA14">#REF!</definedName>
    <definedName name="__PPB154">#REF!</definedName>
    <definedName name="__PPB155">#REF!</definedName>
    <definedName name="__PPB16">#REF!</definedName>
    <definedName name="__PPB17">#REF!</definedName>
    <definedName name="__PPB18">#REF!</definedName>
    <definedName name="__PPB19">#REF!</definedName>
    <definedName name="__PPB2">#REF!</definedName>
    <definedName name="__PPB20">#REF!</definedName>
    <definedName name="__PPB21">#REF!</definedName>
    <definedName name="__PPB22">#REF!</definedName>
    <definedName name="__PPB23">#REF!</definedName>
    <definedName name="__PPB24">#REF!</definedName>
    <definedName name="__PPB25">#REF!</definedName>
    <definedName name="__PPB26">#REF!</definedName>
    <definedName name="__PPB27">#REF!</definedName>
    <definedName name="__PPB28">#REF!</definedName>
    <definedName name="__PPB29">#REF!</definedName>
    <definedName name="__PPB3">#REF!</definedName>
    <definedName name="__PPB30">#REF!</definedName>
    <definedName name="__PPB31">#REF!</definedName>
    <definedName name="__PPB32">#REF!</definedName>
    <definedName name="__PPB33">#REF!</definedName>
    <definedName name="__PPB34">#REF!</definedName>
    <definedName name="__PPB35">#REF!</definedName>
    <definedName name="__PPB36">#REF!</definedName>
    <definedName name="__PPB37">#REF!</definedName>
    <definedName name="__PPB38">#REF!</definedName>
    <definedName name="__PPB39">#REF!</definedName>
    <definedName name="__PPB4">#REF!</definedName>
    <definedName name="__PPB40">#REF!</definedName>
    <definedName name="__PPB41">#REF!</definedName>
    <definedName name="__PPB42">#REF!</definedName>
    <definedName name="__PPB43">#REF!</definedName>
    <definedName name="__PPB44">#REF!</definedName>
    <definedName name="__PPB45">#REF!</definedName>
    <definedName name="__PPB46">#REF!</definedName>
    <definedName name="__PPB47">#REF!</definedName>
    <definedName name="__PPB48">#REF!</definedName>
    <definedName name="__PPB49">#REF!</definedName>
    <definedName name="__PPB5">#REF!</definedName>
    <definedName name="__PPB50">#REF!</definedName>
    <definedName name="__PPB51">#REF!</definedName>
    <definedName name="__PPB52">#REF!</definedName>
    <definedName name="__PPB53">#REF!</definedName>
    <definedName name="__PPB54">#REF!</definedName>
    <definedName name="__PPB55">#REF!</definedName>
    <definedName name="__PPB56">#REF!</definedName>
    <definedName name="__PPB57">#REF!</definedName>
    <definedName name="__PPB58">#REF!</definedName>
    <definedName name="__PPB59">#REF!</definedName>
    <definedName name="__PPB6">#REF!</definedName>
    <definedName name="__PPB60">#REF!</definedName>
    <definedName name="__PPB61">#REF!</definedName>
    <definedName name="__PPB62">#REF!</definedName>
    <definedName name="__PPB63">#REF!</definedName>
    <definedName name="__PPB64">#REF!</definedName>
    <definedName name="__PPB65">#REF!</definedName>
    <definedName name="__PPB66">#REF!</definedName>
    <definedName name="__PPB67">#REF!</definedName>
    <definedName name="__PPB68">#REF!</definedName>
    <definedName name="__PPB69">#REF!</definedName>
    <definedName name="__PPB7">#REF!</definedName>
    <definedName name="__PPB70">#REF!</definedName>
    <definedName name="__PPB71">#REF!</definedName>
    <definedName name="__PPB72">#REF!</definedName>
    <definedName name="__PPB73">#REF!</definedName>
    <definedName name="__PPB74">#REF!</definedName>
    <definedName name="__PPB75">#REF!</definedName>
    <definedName name="__PPB76">#REF!</definedName>
    <definedName name="__PPB77">#REF!</definedName>
    <definedName name="__PPB78">#REF!</definedName>
    <definedName name="__PPB79">#REF!</definedName>
    <definedName name="__PPB8">#REF!</definedName>
    <definedName name="__PPB80">#REF!</definedName>
    <definedName name="__PPB81">#REF!</definedName>
    <definedName name="__PPB82">#REF!</definedName>
    <definedName name="__PPB83">#REF!</definedName>
    <definedName name="__PPB84">#REF!</definedName>
    <definedName name="__PPB85">#REF!</definedName>
    <definedName name="__PPB86">#REF!</definedName>
    <definedName name="__PPB87">#REF!</definedName>
    <definedName name="__PPB88">#REF!</definedName>
    <definedName name="__PPB89">#REF!</definedName>
    <definedName name="__PPB9">#REF!</definedName>
    <definedName name="__PPB90">#REF!</definedName>
    <definedName name="__PPB91">#REF!</definedName>
    <definedName name="__PPB92">#REF!</definedName>
    <definedName name="__PPB93">#REF!</definedName>
    <definedName name="__PPB94">#REF!</definedName>
    <definedName name="__PPB95">#REF!</definedName>
    <definedName name="__PPB96">#REF!</definedName>
    <definedName name="__PPB97">#REF!</definedName>
    <definedName name="__PPB98">#REF!</definedName>
    <definedName name="__PPB99">#REF!</definedName>
    <definedName name="__PPC1">#REF!</definedName>
    <definedName name="__PPC10">#REF!</definedName>
    <definedName name="__PPC100">#REF!</definedName>
    <definedName name="__PPC101">#REF!</definedName>
    <definedName name="__PPC102">#REF!</definedName>
    <definedName name="__PPC103">#REF!</definedName>
    <definedName name="__PPC104">#REF!</definedName>
    <definedName name="__PPC105">#REF!</definedName>
    <definedName name="__PPC106">#REF!</definedName>
    <definedName name="__PPC107">#REF!</definedName>
    <definedName name="__PPC108">#REF!</definedName>
    <definedName name="__PPC109">#REF!</definedName>
    <definedName name="__PPC11">#REF!</definedName>
    <definedName name="__PPC110">#REF!</definedName>
    <definedName name="__PPC111">#REF!</definedName>
    <definedName name="__PPC112">#REF!</definedName>
    <definedName name="__PPC113">#REF!</definedName>
    <definedName name="__PPC114">#REF!</definedName>
    <definedName name="__PPC115">#REF!</definedName>
    <definedName name="__PPC116">#REF!</definedName>
    <definedName name="__PPC117">#REF!</definedName>
    <definedName name="__PPC118">#REF!</definedName>
    <definedName name="__PPC119">#REF!</definedName>
    <definedName name="__PPC12">#REF!</definedName>
    <definedName name="__PPC120">#REF!</definedName>
    <definedName name="__PPC121">#REF!</definedName>
    <definedName name="__PPC122">#REF!</definedName>
    <definedName name="__PPC123">#REF!</definedName>
    <definedName name="__PPC124">#REF!</definedName>
    <definedName name="__PPC125">#REF!</definedName>
    <definedName name="__PPC126">#REF!</definedName>
    <definedName name="__PPC127">#REF!</definedName>
    <definedName name="__PPC128">#REF!</definedName>
    <definedName name="__PPC129">#REF!</definedName>
    <definedName name="__PPC13">#REF!</definedName>
    <definedName name="__PPC130">#REF!</definedName>
    <definedName name="__PPC131">#REF!</definedName>
    <definedName name="__PPC132">#REF!</definedName>
    <definedName name="__PPC133">#REF!</definedName>
    <definedName name="__PPC134">#REF!</definedName>
    <definedName name="__PPC135">#REF!</definedName>
    <definedName name="__PPC136">#REF!</definedName>
    <definedName name="__PPC137">#REF!</definedName>
    <definedName name="__PPC138">#REF!</definedName>
    <definedName name="__PPC139">#REF!</definedName>
    <definedName name="__PPC14">#REF!</definedName>
    <definedName name="__PPC140">#REF!</definedName>
    <definedName name="__PPC141">#REF!</definedName>
    <definedName name="__PPC142">#REF!</definedName>
    <definedName name="__PPC143">#REF!</definedName>
    <definedName name="__PPC144">#REF!</definedName>
    <definedName name="__PPC145">#REF!</definedName>
    <definedName name="__PPC146">#REF!</definedName>
    <definedName name="__PPC147">#REF!</definedName>
    <definedName name="__PPC148">#REF!</definedName>
    <definedName name="__PPC149">#REF!</definedName>
    <definedName name="__PPC15">#REF!</definedName>
    <definedName name="__PPC150">#REF!</definedName>
    <definedName name="__PPC151">#REF!</definedName>
    <definedName name="__PPC152">#REF!</definedName>
    <definedName name="__PPC153">#REF!</definedName>
    <definedName name="__PPC154">#REF!</definedName>
    <definedName name="__PPC155">#REF!</definedName>
    <definedName name="__PPC16">#REF!</definedName>
    <definedName name="__PPC17">#REF!</definedName>
    <definedName name="__PPC18">#REF!</definedName>
    <definedName name="__PPC19">#REF!</definedName>
    <definedName name="__PPC2">#REF!</definedName>
    <definedName name="__PPC20">#REF!</definedName>
    <definedName name="__PPC21">#REF!</definedName>
    <definedName name="__PPC22">#REF!</definedName>
    <definedName name="__PPC23">#REF!</definedName>
    <definedName name="__PPC24">#REF!</definedName>
    <definedName name="__PPC25">#REF!</definedName>
    <definedName name="__PPC26">#REF!</definedName>
    <definedName name="__PPC27">#REF!</definedName>
    <definedName name="__PPC28">#REF!</definedName>
    <definedName name="__PPC29">#REF!</definedName>
    <definedName name="__PPC3">#REF!</definedName>
    <definedName name="__PPC30">#REF!</definedName>
    <definedName name="__PPC31">#REF!</definedName>
    <definedName name="__PPC32">#REF!</definedName>
    <definedName name="__PPC33">#REF!</definedName>
    <definedName name="__PPC34">#REF!</definedName>
    <definedName name="__PPC35">#REF!</definedName>
    <definedName name="__PPC36">#REF!</definedName>
    <definedName name="__PPC37">#REF!</definedName>
    <definedName name="__PPC38">#REF!</definedName>
    <definedName name="__PPC39">#REF!</definedName>
    <definedName name="__PPC4">#REF!</definedName>
    <definedName name="__PPC40">#REF!</definedName>
    <definedName name="__PPC41">#REF!</definedName>
    <definedName name="__PPC42">#REF!</definedName>
    <definedName name="__PPC43">#REF!</definedName>
    <definedName name="__PPC44">#REF!</definedName>
    <definedName name="__PPC45">#REF!</definedName>
    <definedName name="__PPC46">#REF!</definedName>
    <definedName name="__PPC47">#REF!</definedName>
    <definedName name="__PPC48">#REF!</definedName>
    <definedName name="__PPC49">#REF!</definedName>
    <definedName name="__PPC5">#REF!</definedName>
    <definedName name="__PPC50">#REF!</definedName>
    <definedName name="__PPC51">#REF!</definedName>
    <definedName name="__PPC52">#REF!</definedName>
    <definedName name="__PPC53">#REF!</definedName>
    <definedName name="__PPC54">#REF!</definedName>
    <definedName name="__PPC55">#REF!</definedName>
    <definedName name="__PPC56">#REF!</definedName>
    <definedName name="__PPC57">#REF!</definedName>
    <definedName name="__PPC58">#REF!</definedName>
    <definedName name="__PPC59">#REF!</definedName>
    <definedName name="__PPC6">#REF!</definedName>
    <definedName name="__PPC60">#REF!</definedName>
    <definedName name="__PPC61">#REF!</definedName>
    <definedName name="__PPC62">#REF!</definedName>
    <definedName name="__PPC63">#REF!</definedName>
    <definedName name="__PPC64">#REF!</definedName>
    <definedName name="__PPC65">#REF!</definedName>
    <definedName name="__PPC66">#REF!</definedName>
    <definedName name="__PPC67">#REF!</definedName>
    <definedName name="__PPC68">#REF!</definedName>
    <definedName name="__PPC69">#REF!</definedName>
    <definedName name="__PPC7">#REF!</definedName>
    <definedName name="__PPC70">#REF!</definedName>
    <definedName name="__PPC71">#REF!</definedName>
    <definedName name="__PPC72">#REF!</definedName>
    <definedName name="__PPC73">#REF!</definedName>
    <definedName name="__PPC74">#REF!</definedName>
    <definedName name="__PPC75">#REF!</definedName>
    <definedName name="__PPC76">#REF!</definedName>
    <definedName name="__PPC77">#REF!</definedName>
    <definedName name="__PPC78">#REF!</definedName>
    <definedName name="__PPC79">#REF!</definedName>
    <definedName name="__PPC8">#REF!</definedName>
    <definedName name="__PPC80">#REF!</definedName>
    <definedName name="__PPC81">#REF!</definedName>
    <definedName name="__PPC82">#REF!</definedName>
    <definedName name="__PPC83">#REF!</definedName>
    <definedName name="__PPC84">#REF!</definedName>
    <definedName name="__PPC85">#REF!</definedName>
    <definedName name="__PPC86">#REF!</definedName>
    <definedName name="__PPC87">#REF!</definedName>
    <definedName name="__PPC88">#REF!</definedName>
    <definedName name="__PPC89">#REF!</definedName>
    <definedName name="__PPC9">#REF!</definedName>
    <definedName name="__PPC90">#REF!</definedName>
    <definedName name="__PPC91">#REF!</definedName>
    <definedName name="__PPC92">#REF!</definedName>
    <definedName name="__PPC93">#REF!</definedName>
    <definedName name="__PPC94">#REF!</definedName>
    <definedName name="__PPC95">#REF!</definedName>
    <definedName name="__PPD114">#REF!</definedName>
    <definedName name="__PPD89">#REF!</definedName>
    <definedName name="__pvc100" localSheetId="5">#REF!</definedName>
    <definedName name="__pvc100">#REF!</definedName>
    <definedName name="__RAB002" localSheetId="1" hidden="1">{#N/A,#N/A,TRUE,"Front";#N/A,#N/A,TRUE,"Simple Letter";#N/A,#N/A,TRUE,"Inside";#N/A,#N/A,TRUE,"Contents";#N/A,#N/A,TRUE,"Basis";#N/A,#N/A,TRUE,"Inclusions";#N/A,#N/A,TRUE,"Exclusions";#N/A,#N/A,TRUE,"Areas";#N/A,#N/A,TRUE,"Summary";#N/A,#N/A,TRUE,"Detail"}</definedName>
    <definedName name="__RAB002" hidden="1">{#N/A,#N/A,TRUE,"Front";#N/A,#N/A,TRUE,"Simple Letter";#N/A,#N/A,TRUE,"Inside";#N/A,#N/A,TRUE,"Contents";#N/A,#N/A,TRUE,"Basis";#N/A,#N/A,TRUE,"Inclusions";#N/A,#N/A,TRUE,"Exclusions";#N/A,#N/A,TRUE,"Areas";#N/A,#N/A,TRUE,"Summary";#N/A,#N/A,TRUE,"Detail"}</definedName>
    <definedName name="__rb70" localSheetId="5">#REF!</definedName>
    <definedName name="__rb70">#REF!</definedName>
    <definedName name="__Re1">#REF!</definedName>
    <definedName name="__rf70" localSheetId="5">#REF!</definedName>
    <definedName name="__rf70">#REF!</definedName>
    <definedName name="__Rs1">#REF!</definedName>
    <definedName name="__S3">#REF!</definedName>
    <definedName name="__s41" localSheetId="3" hidden="1">{"form-D1",#N/A,FALSE,"FORM-D1";"form-D1_amt",#N/A,FALSE,"FORM-D1"}</definedName>
    <definedName name="__s41" localSheetId="1" hidden="1">{"form-D1",#N/A,FALSE,"FORM-D1";"form-D1_amt",#N/A,FALSE,"FORM-D1"}</definedName>
    <definedName name="__s41" localSheetId="5" hidden="1">{"form-D1",#N/A,FALSE,"FORM-D1";"form-D1_amt",#N/A,FALSE,"FORM-D1"}</definedName>
    <definedName name="__s41" hidden="1">{"form-D1",#N/A,FALSE,"FORM-D1";"form-D1_amt",#N/A,FALSE,"FORM-D1"}</definedName>
    <definedName name="__SBB1">#REF!</definedName>
    <definedName name="__SBB2">#REF!</definedName>
    <definedName name="__SBB3">#REF!</definedName>
    <definedName name="__SBB4">#REF!</definedName>
    <definedName name="__SBB5">#REF!</definedName>
    <definedName name="__SD1">#REF!</definedName>
    <definedName name="__SD10">#REF!</definedName>
    <definedName name="__SD100">#REF!</definedName>
    <definedName name="__SD101">#REF!</definedName>
    <definedName name="__SD102">#REF!</definedName>
    <definedName name="__SD103">#REF!</definedName>
    <definedName name="__SD104">#REF!</definedName>
    <definedName name="__SD105">#REF!</definedName>
    <definedName name="__SD106">#REF!</definedName>
    <definedName name="__SD107">#REF!</definedName>
    <definedName name="__SD108">#REF!</definedName>
    <definedName name="__SD109">#REF!</definedName>
    <definedName name="__SD11">#REF!</definedName>
    <definedName name="__SD110">#REF!</definedName>
    <definedName name="__SD111">#REF!</definedName>
    <definedName name="__SD112">#REF!</definedName>
    <definedName name="__SD113">#REF!</definedName>
    <definedName name="__SD114">#REF!</definedName>
    <definedName name="__SD115">#REF!</definedName>
    <definedName name="__SD116">#REF!</definedName>
    <definedName name="__SD117">#REF!</definedName>
    <definedName name="__SD118">#REF!</definedName>
    <definedName name="__SD119">#REF!</definedName>
    <definedName name="__SD12">#REF!</definedName>
    <definedName name="__SD120">#REF!</definedName>
    <definedName name="__SD121">#REF!</definedName>
    <definedName name="__SD122">#REF!</definedName>
    <definedName name="__SD123">#REF!</definedName>
    <definedName name="__SD124">#REF!</definedName>
    <definedName name="__SD125">#REF!</definedName>
    <definedName name="__SD126">#REF!</definedName>
    <definedName name="__SD127">#REF!</definedName>
    <definedName name="__SD128">#REF!</definedName>
    <definedName name="__SD129">#REF!</definedName>
    <definedName name="__SD13">#REF!</definedName>
    <definedName name="__SD130">#REF!</definedName>
    <definedName name="__SD131">#REF!</definedName>
    <definedName name="__SD132">#REF!</definedName>
    <definedName name="__SD133">#REF!</definedName>
    <definedName name="__SD134">#REF!</definedName>
    <definedName name="__SD135">#REF!</definedName>
    <definedName name="__SD136">#REF!</definedName>
    <definedName name="__SD137">#REF!</definedName>
    <definedName name="__SD138">#REF!</definedName>
    <definedName name="__SD139">#REF!</definedName>
    <definedName name="__SD14">#REF!</definedName>
    <definedName name="__SD140">#REF!</definedName>
    <definedName name="__SD141">#REF!</definedName>
    <definedName name="__SD142">#REF!</definedName>
    <definedName name="__SD143">#REF!</definedName>
    <definedName name="__SD144">#REF!</definedName>
    <definedName name="__SD145">#REF!</definedName>
    <definedName name="__SD146">#REF!</definedName>
    <definedName name="__SD147">#REF!</definedName>
    <definedName name="__SD148">#REF!</definedName>
    <definedName name="__SD149">#REF!</definedName>
    <definedName name="__SD15">#REF!</definedName>
    <definedName name="__SD150">#REF!</definedName>
    <definedName name="__SD16">#REF!</definedName>
    <definedName name="__SD17">#REF!</definedName>
    <definedName name="__SD18">#REF!</definedName>
    <definedName name="__SD19">#REF!</definedName>
    <definedName name="__SD2">#REF!</definedName>
    <definedName name="__SD20">#REF!</definedName>
    <definedName name="__SD21">#REF!</definedName>
    <definedName name="__SD22">#REF!</definedName>
    <definedName name="__SD23">#REF!</definedName>
    <definedName name="__SD24">#REF!</definedName>
    <definedName name="__SD25">#REF!</definedName>
    <definedName name="__SD250">#REF!</definedName>
    <definedName name="__SD26">#REF!</definedName>
    <definedName name="__SD27">#REF!</definedName>
    <definedName name="__SD28">#REF!</definedName>
    <definedName name="__SD29">#REF!</definedName>
    <definedName name="__SD3">#REF!</definedName>
    <definedName name="__SD30">#REF!</definedName>
    <definedName name="__SD31">#REF!</definedName>
    <definedName name="__SD32">#REF!</definedName>
    <definedName name="__SD33">#REF!</definedName>
    <definedName name="__SD34">#REF!</definedName>
    <definedName name="__SD35">#REF!</definedName>
    <definedName name="__SD36">#REF!</definedName>
    <definedName name="__SD37">#REF!</definedName>
    <definedName name="__SD38">#REF!</definedName>
    <definedName name="__SD39">#REF!</definedName>
    <definedName name="__SD4">#REF!</definedName>
    <definedName name="__SD40">#REF!</definedName>
    <definedName name="__SD41">#REF!</definedName>
    <definedName name="__SD42">#REF!</definedName>
    <definedName name="__SD43">#REF!</definedName>
    <definedName name="__SD44">#REF!</definedName>
    <definedName name="__SD45">#REF!</definedName>
    <definedName name="__SD46">#REF!</definedName>
    <definedName name="__SD47">#REF!</definedName>
    <definedName name="__SD48">#REF!</definedName>
    <definedName name="__SD49">#REF!</definedName>
    <definedName name="__SD5">#REF!</definedName>
    <definedName name="__SD50">#REF!</definedName>
    <definedName name="__SD500">#REF!</definedName>
    <definedName name="__SD51">#REF!</definedName>
    <definedName name="__SD52">#REF!</definedName>
    <definedName name="__SD53">#REF!</definedName>
    <definedName name="__SD54">#REF!</definedName>
    <definedName name="__SD55">#REF!</definedName>
    <definedName name="__SD56">#REF!</definedName>
    <definedName name="__SD57">#REF!</definedName>
    <definedName name="__SD58">#REF!</definedName>
    <definedName name="__SD59">#REF!</definedName>
    <definedName name="__SD6">#REF!</definedName>
    <definedName name="__SD60">#REF!</definedName>
    <definedName name="__SD61">#REF!</definedName>
    <definedName name="__SD62">#REF!</definedName>
    <definedName name="__SD63">#REF!</definedName>
    <definedName name="__SD64">#REF!</definedName>
    <definedName name="__SD65">#REF!</definedName>
    <definedName name="__SD66">#REF!</definedName>
    <definedName name="__SD67">#REF!</definedName>
    <definedName name="__SD68">#REF!</definedName>
    <definedName name="__SD69">#REF!</definedName>
    <definedName name="__SD7">#REF!</definedName>
    <definedName name="__SD70">#REF!</definedName>
    <definedName name="__SD71">#REF!</definedName>
    <definedName name="__SD72">#REF!</definedName>
    <definedName name="__SD73">#REF!</definedName>
    <definedName name="__SD74">#REF!</definedName>
    <definedName name="__SD75">#REF!</definedName>
    <definedName name="__SD76">#REF!</definedName>
    <definedName name="__SD77">#REF!</definedName>
    <definedName name="__SD78">#REF!</definedName>
    <definedName name="__SD79">#REF!</definedName>
    <definedName name="__SD8">#REF!</definedName>
    <definedName name="__SD80">#REF!</definedName>
    <definedName name="__SD81">#REF!</definedName>
    <definedName name="__SD82">#REF!</definedName>
    <definedName name="__SD83">#REF!</definedName>
    <definedName name="__SD84">#REF!</definedName>
    <definedName name="__SD85">#REF!</definedName>
    <definedName name="__SD86">#REF!</definedName>
    <definedName name="__SD87">#REF!</definedName>
    <definedName name="__SD88">#REF!</definedName>
    <definedName name="__SD89">#REF!</definedName>
    <definedName name="__SD9">#REF!</definedName>
    <definedName name="__SD90">#REF!</definedName>
    <definedName name="__SD91">#REF!</definedName>
    <definedName name="__SD92">#REF!</definedName>
    <definedName name="__SD93">#REF!</definedName>
    <definedName name="__SD94">#REF!</definedName>
    <definedName name="__SD95">#REF!</definedName>
    <definedName name="__SD96">#REF!</definedName>
    <definedName name="__SD97">#REF!</definedName>
    <definedName name="__SD98">#REF!</definedName>
    <definedName name="__SD99">#REF!</definedName>
    <definedName name="__sh1" localSheetId="5">90</definedName>
    <definedName name="__SH1">#REF!</definedName>
    <definedName name="__sh2" localSheetId="5">120</definedName>
    <definedName name="__SH2">#REF!</definedName>
    <definedName name="__sh3" localSheetId="5">150</definedName>
    <definedName name="__SH3">#REF!</definedName>
    <definedName name="__sh4">180</definedName>
    <definedName name="__SH5">#REF!</definedName>
    <definedName name="__SHH1">#REF!</definedName>
    <definedName name="__SHH2">#REF!</definedName>
    <definedName name="__SHH3">#REF!</definedName>
    <definedName name="__SK1" localSheetId="1" hidden="1">{"ss",#N/A,FALSE,"MODULE3"}</definedName>
    <definedName name="__SK1" localSheetId="5" hidden="1">{"ss",#N/A,FALSE,"MODULE3"}</definedName>
    <definedName name="__SK1" hidden="1">{"ss",#N/A,FALSE,"MODULE3"}</definedName>
    <definedName name="__SO016">#REF!</definedName>
    <definedName name="__SP001">#REF!</definedName>
    <definedName name="__SP002">#REF!</definedName>
    <definedName name="__SP003">#REF!</definedName>
    <definedName name="__SP004">#REF!</definedName>
    <definedName name="__SP005">#REF!</definedName>
    <definedName name="__SP006">#REF!</definedName>
    <definedName name="__SP007">#REF!</definedName>
    <definedName name="__SP008">#REF!</definedName>
    <definedName name="__SP009">#REF!</definedName>
    <definedName name="__SP010">#REF!</definedName>
    <definedName name="__SP011">#REF!</definedName>
    <definedName name="__SP012">#REF!</definedName>
    <definedName name="__SP013">#REF!</definedName>
    <definedName name="__SP014">#REF!</definedName>
    <definedName name="__SP015">#REF!</definedName>
    <definedName name="__SP016">#REF!</definedName>
    <definedName name="__SP017">#REF!</definedName>
    <definedName name="__SP018">#REF!</definedName>
    <definedName name="__SP019">#REF!</definedName>
    <definedName name="__SP020">#REF!</definedName>
    <definedName name="__SP021">#REF!</definedName>
    <definedName name="__SP022">#REF!</definedName>
    <definedName name="__SP023">#REF!</definedName>
    <definedName name="__SP024">#REF!</definedName>
    <definedName name="__SP025">#REF!</definedName>
    <definedName name="__SP026">#REF!</definedName>
    <definedName name="__SP027">#REF!</definedName>
    <definedName name="__SP028">#REF!</definedName>
    <definedName name="__SP029">#REF!</definedName>
    <definedName name="__SP030">#REF!</definedName>
    <definedName name="__SP031">#REF!</definedName>
    <definedName name="__SP032">#REF!</definedName>
    <definedName name="__SP033">#REF!</definedName>
    <definedName name="__SP034">#REF!</definedName>
    <definedName name="__SP035">#REF!</definedName>
    <definedName name="__SP036">#REF!</definedName>
    <definedName name="__SP037">#REF!</definedName>
    <definedName name="__SP038">#REF!</definedName>
    <definedName name="__SP039">#REF!</definedName>
    <definedName name="__SP040">#REF!</definedName>
    <definedName name="__SP041">#REF!</definedName>
    <definedName name="__SP042">#REF!</definedName>
    <definedName name="__SP043">#REF!</definedName>
    <definedName name="__SP044">#REF!</definedName>
    <definedName name="__SP045">#REF!</definedName>
    <definedName name="__SP046">#REF!</definedName>
    <definedName name="__SP047">#REF!</definedName>
    <definedName name="__SP048">#REF!</definedName>
    <definedName name="__SP049">#REF!</definedName>
    <definedName name="__SP050">#REF!</definedName>
    <definedName name="__SP051">#REF!</definedName>
    <definedName name="__SP052">#REF!</definedName>
    <definedName name="__SP053">#REF!</definedName>
    <definedName name="__SP054">#REF!</definedName>
    <definedName name="__SP055">#REF!</definedName>
    <definedName name="__SP056">#REF!</definedName>
    <definedName name="__SP057">#REF!</definedName>
    <definedName name="__SP058">#REF!</definedName>
    <definedName name="__SP059">#REF!</definedName>
    <definedName name="__SP060">#REF!</definedName>
    <definedName name="__SP061">#REF!</definedName>
    <definedName name="__SP062">#REF!</definedName>
    <definedName name="__SP063">#REF!</definedName>
    <definedName name="__SP064">#REF!</definedName>
    <definedName name="__SP065">#REF!</definedName>
    <definedName name="__SP066">#REF!</definedName>
    <definedName name="__SP067">#REF!</definedName>
    <definedName name="__SP068">#REF!</definedName>
    <definedName name="__SP069">#REF!</definedName>
    <definedName name="__SP070">#REF!</definedName>
    <definedName name="__sp071">#REF!</definedName>
    <definedName name="__SP072">#REF!</definedName>
    <definedName name="__SP073">#REF!</definedName>
    <definedName name="__SP074">#REF!</definedName>
    <definedName name="__SP075">#REF!</definedName>
    <definedName name="__SP076">#REF!</definedName>
    <definedName name="__SP077">#REF!</definedName>
    <definedName name="__sp078">#REF!</definedName>
    <definedName name="__SPO79">#REF!</definedName>
    <definedName name="__srb1" localSheetId="5">#REF!</definedName>
    <definedName name="__srb1">#REF!</definedName>
    <definedName name="__srb2" localSheetId="5">#REF!</definedName>
    <definedName name="__srb2">#REF!</definedName>
    <definedName name="__sub20">#REF!</definedName>
    <definedName name="__tab1">#REF!</definedName>
    <definedName name="__tab2">#REF!</definedName>
    <definedName name="__TB2">#REF!</definedName>
    <definedName name="__TCS1">#REF!</definedName>
    <definedName name="__te1">#REF!</definedName>
    <definedName name="__tem1" localSheetId="1" hidden="1">{#N/A,#N/A,TRUE,"Front";#N/A,#N/A,TRUE,"Simple Letter";#N/A,#N/A,TRUE,"Inside";#N/A,#N/A,TRUE,"Contents";#N/A,#N/A,TRUE,"Basis";#N/A,#N/A,TRUE,"Inclusions";#N/A,#N/A,TRUE,"Exclusions";#N/A,#N/A,TRUE,"Areas";#N/A,#N/A,TRUE,"Summary";#N/A,#N/A,TRUE,"Detail"}</definedName>
    <definedName name="__tem1" hidden="1">{#N/A,#N/A,TRUE,"Front";#N/A,#N/A,TRUE,"Simple Letter";#N/A,#N/A,TRUE,"Inside";#N/A,#N/A,TRUE,"Contents";#N/A,#N/A,TRUE,"Basis";#N/A,#N/A,TRUE,"Inclusions";#N/A,#N/A,TRUE,"Exclusions";#N/A,#N/A,TRUE,"Areas";#N/A,#N/A,TRUE,"Summary";#N/A,#N/A,TRUE,"Detail"}</definedName>
    <definedName name="__tf1" localSheetId="5">#REF!</definedName>
    <definedName name="__tf1">#REF!</definedName>
    <definedName name="__tf2" localSheetId="5">#REF!</definedName>
    <definedName name="__tf2">#REF!</definedName>
    <definedName name="__tf3" localSheetId="5">#REF!</definedName>
    <definedName name="__tf3">#REF!</definedName>
    <definedName name="__tf4" localSheetId="5">#REF!</definedName>
    <definedName name="__tf4">#REF!</definedName>
    <definedName name="__tfd1" localSheetId="5">#REF!</definedName>
    <definedName name="__tfd1">#REF!</definedName>
    <definedName name="__tfd2" localSheetId="5">#REF!</definedName>
    <definedName name="__tfd2">#REF!</definedName>
    <definedName name="__tfd3" localSheetId="5">#REF!</definedName>
    <definedName name="__tfd3">#REF!</definedName>
    <definedName name="__tfd4" localSheetId="5">#REF!</definedName>
    <definedName name="__tfd4">#REF!</definedName>
    <definedName name="__thk1" localSheetId="5">#REF!</definedName>
    <definedName name="__thk1">#REF!</definedName>
    <definedName name="__thk2" localSheetId="5">#REF!</definedName>
    <definedName name="__thk2">#REF!</definedName>
    <definedName name="__tr1" localSheetId="5">#REF!</definedName>
    <definedName name="__tr1">#REF!</definedName>
    <definedName name="__tr1800">#REF!</definedName>
    <definedName name="__tr2" localSheetId="5">#REF!</definedName>
    <definedName name="__tr2">#REF!</definedName>
    <definedName name="__tr3" localSheetId="5">#REF!</definedName>
    <definedName name="__tr3">#REF!</definedName>
    <definedName name="__tr6001">#REF!</definedName>
    <definedName name="__tr900">#REF!</definedName>
    <definedName name="__trd1" localSheetId="5">#REF!</definedName>
    <definedName name="__trd1">#REF!</definedName>
    <definedName name="__trd2" localSheetId="5">#REF!</definedName>
    <definedName name="__trd2">#REF!</definedName>
    <definedName name="__trd3" localSheetId="5">#REF!</definedName>
    <definedName name="__trd3">#REF!</definedName>
    <definedName name="__w2134">#REF!</definedName>
    <definedName name="__wb1" localSheetId="1" hidden="1">{"form-D1",#N/A,FALSE,"FORM-D1";"form-D1_amt",#N/A,FALSE,"FORM-D1"}</definedName>
    <definedName name="__wb1" localSheetId="5" hidden="1">{"form-D1",#N/A,FALSE,"FORM-D1";"form-D1_amt",#N/A,FALSE,"FORM-D1"}</definedName>
    <definedName name="__wb1" hidden="1">{"form-D1",#N/A,FALSE,"FORM-D1";"form-D1_amt",#N/A,FALSE,"FORM-D1"}</definedName>
    <definedName name="__wb2" localSheetId="1" hidden="1">{"form-D1",#N/A,FALSE,"FORM-D1";"form-D1_amt",#N/A,FALSE,"FORM-D1"}</definedName>
    <definedName name="__wb2" hidden="1">{"form-D1",#N/A,FALSE,"FORM-D1";"form-D1_amt",#N/A,FALSE,"FORM-D1"}</definedName>
    <definedName name="__WMM2" localSheetId="1" hidden="1">{"form-D1",#N/A,FALSE,"FORM-D1";"form-D1_amt",#N/A,FALSE,"FORM-D1"}</definedName>
    <definedName name="__WMM2" hidden="1">{"form-D1",#N/A,FALSE,"FORM-D1";"form-D1_amt",#N/A,FALSE,"FORM-D1"}</definedName>
    <definedName name="__WN7" localSheetId="1" hidden="1">{#N/A,#N/A,FALSE,"MODULE3"}</definedName>
    <definedName name="__WN7" localSheetId="5" hidden="1">{#N/A,#N/A,FALSE,"MODULE3"}</definedName>
    <definedName name="__WN7" hidden="1">{#N/A,#N/A,FALSE,"MODULE3"}</definedName>
    <definedName name="__x1">#REF!</definedName>
    <definedName name="__xlfn.BAHTTEXT" hidden="1">#NAME?</definedName>
    <definedName name="__xlnm.Database_1">"#REF!"</definedName>
    <definedName name="__xlnm.Database_7">"#REF!"</definedName>
    <definedName name="__xlnm.Database_8">"#REF!"</definedName>
    <definedName name="__xlnm.Print_Area_1">"#REF!"</definedName>
    <definedName name="__xlnm.Print_Area_10">"#REF!"</definedName>
    <definedName name="__xlnm.Print_Titles">"#REF!"</definedName>
    <definedName name="__xlnm.Print_Titles_3">"#REF!"</definedName>
    <definedName name="__xx1" localSheetId="3" hidden="1">{"'Typical Costs Estimates'!$C$158:$H$161"}</definedName>
    <definedName name="__xx1" localSheetId="1" hidden="1">{"'Typical Costs Estimates'!$C$158:$H$161"}</definedName>
    <definedName name="__xx1" localSheetId="5" hidden="1">{"'Typical Costs Estimates'!$C$158:$H$161"}</definedName>
    <definedName name="__xx1" hidden="1">{"'Typical Costs Estimates'!$C$158:$H$161"}</definedName>
    <definedName name="_0">#REF!</definedName>
    <definedName name="_0___0">#REF!</definedName>
    <definedName name="_055">#REF!</definedName>
    <definedName name="_1" localSheetId="1" hidden="1">{"'照明目录'!$A$1:$H$31"}</definedName>
    <definedName name="_1" localSheetId="5">#REF!</definedName>
    <definedName name="_1" hidden="1">{"'照明目录'!$A$1:$H$31"}</definedName>
    <definedName name="_1_">#REF!</definedName>
    <definedName name="_1__123Graph_ACHART_1" localSheetId="5" hidden="1">#REF!</definedName>
    <definedName name="_1__123Graph_ACHART_1" hidden="1">#REF!</definedName>
    <definedName name="_1_Excel_BuiltIn_Print_Area_15_1_1_1_1">#REF!</definedName>
    <definedName name="_10">#REF!</definedName>
    <definedName name="_10.0mm" localSheetId="5">#REF!</definedName>
    <definedName name="_10.0mm">#REF!</definedName>
    <definedName name="_10__123Graph_CCHART_1" hidden="1">#REF!</definedName>
    <definedName name="_10_10">#REF!</definedName>
    <definedName name="_11" localSheetId="1" hidden="1">{"'照明目录'!$A$1:$H$31"}</definedName>
    <definedName name="_11" localSheetId="5">#REF!</definedName>
    <definedName name="_11" hidden="1">{"'照明目录'!$A$1:$H$31"}</definedName>
    <definedName name="_11_11">#REF!</definedName>
    <definedName name="_12" localSheetId="1" hidden="1">{"'照明目录'!$A$1:$H$31"}</definedName>
    <definedName name="_12" localSheetId="5">#REF!</definedName>
    <definedName name="_12" hidden="1">{"'照明目录'!$A$1:$H$31"}</definedName>
    <definedName name="_12__123Graph_DCHART_1" hidden="1">#REF!</definedName>
    <definedName name="_12_3_0Crite">#REF!</definedName>
    <definedName name="_123graph_p" localSheetId="5" hidden="1">#REF!</definedName>
    <definedName name="_123graph_p" hidden="1">#REF!</definedName>
    <definedName name="_13" localSheetId="1" hidden="1">{"'照明目录'!$A$1:$H$31"}</definedName>
    <definedName name="_13" localSheetId="5">#REF!</definedName>
    <definedName name="_13" hidden="1">{"'照明目录'!$A$1:$H$31"}</definedName>
    <definedName name="_13.2mm" localSheetId="5">#REF!</definedName>
    <definedName name="_13.2mm">#REF!</definedName>
    <definedName name="_13__123Graph_XChart_1A" hidden="1">#REF!</definedName>
    <definedName name="_13_3_0Criteria">#REF!</definedName>
    <definedName name="_14" localSheetId="1" hidden="1">{"'照明目录'!$A$1:$H$31"}</definedName>
    <definedName name="_14" localSheetId="5">#REF!</definedName>
    <definedName name="_14" hidden="1">{"'照明目录'!$A$1:$H$31"}</definedName>
    <definedName name="_14_6">#REF!</definedName>
    <definedName name="_15" localSheetId="1" hidden="1">{"'照明目录'!$A$1:$H$31"}</definedName>
    <definedName name="_15" localSheetId="5">#REF!</definedName>
    <definedName name="_15" hidden="1">{"'照明目录'!$A$1:$H$31"}</definedName>
    <definedName name="_15_7">#REF!</definedName>
    <definedName name="_16" localSheetId="1" hidden="1">{"'照明目录'!$A$1:$H$31"}</definedName>
    <definedName name="_16" localSheetId="5">#REF!</definedName>
    <definedName name="_16" hidden="1">{"'照明目录'!$A$1:$H$31"}</definedName>
    <definedName name="_16_8">#REF!</definedName>
    <definedName name="_17" localSheetId="1" hidden="1">{"'照明目录'!$A$1:$H$31"}</definedName>
    <definedName name="_17" localSheetId="5">#REF!</definedName>
    <definedName name="_17" hidden="1">{"'照明目录'!$A$1:$H$31"}</definedName>
    <definedName name="_17_9">#REF!</definedName>
    <definedName name="_18" localSheetId="1" hidden="1">{"'照明目录'!$A$1:$H$31"}</definedName>
    <definedName name="_18" localSheetId="5">#REF!</definedName>
    <definedName name="_18" hidden="1">{"'照明目录'!$A$1:$H$31"}</definedName>
    <definedName name="_18G_0Extr">#REF!</definedName>
    <definedName name="_19" localSheetId="1" hidden="1">{"'照明目录'!$A$1:$H$31"}</definedName>
    <definedName name="_19" localSheetId="5">#REF!</definedName>
    <definedName name="_19" hidden="1">{"'照明目录'!$A$1:$H$31"}</definedName>
    <definedName name="_19G_0Extract">#REF!</definedName>
    <definedName name="_1D1112_" localSheetId="1" hidden="1">{"'照明目录'!$A$1:$H$31"}</definedName>
    <definedName name="_1D1112_" hidden="1">{"'照明目录'!$A$1:$H$31"}</definedName>
    <definedName name="_1Excel_BuiltIn_Print_Area_2_1">#REF!</definedName>
    <definedName name="_1Excel_BuiltIn_Print_Area_3_1">#REF!</definedName>
    <definedName name="_1Excel_BuiltIn_Print_Area_3_1_1">#REF!</definedName>
    <definedName name="_1Excel_BuiltIn_Print_Titles_18_1">(#REF!,#REF!)</definedName>
    <definedName name="_1MEAS__MAT__COST">#REF!</definedName>
    <definedName name="_2">#N/A</definedName>
    <definedName name="_2_">#REF!</definedName>
    <definedName name="_2__123Graph_ACHART_1" hidden="1">#REF!</definedName>
    <definedName name="_2__123Graph_BCHART_1" localSheetId="5" hidden="1">#REF!</definedName>
    <definedName name="_2__123Graph_BCHART_1" hidden="1">#REF!</definedName>
    <definedName name="_2_2" localSheetId="5">#REF!</definedName>
    <definedName name="_2_2">#REF!</definedName>
    <definedName name="_20" localSheetId="1" hidden="1">{"'照明目录'!$A$1:$H$31"}</definedName>
    <definedName name="_20" localSheetId="5">#REF!</definedName>
    <definedName name="_20" hidden="1">{"'照明目录'!$A$1:$H$31"}</definedName>
    <definedName name="_21" localSheetId="1" hidden="1">{"'照明目录'!$A$1:$H$31"}</definedName>
    <definedName name="_21" localSheetId="5">#REF!</definedName>
    <definedName name="_21" hidden="1">{"'照明目录'!$A$1:$H$31"}</definedName>
    <definedName name="_22" localSheetId="1" hidden="1">{"'照明目录'!$A$1:$H$31"}</definedName>
    <definedName name="_22" localSheetId="5">#REF!</definedName>
    <definedName name="_22" hidden="1">{"'照明目录'!$A$1:$H$31"}</definedName>
    <definedName name="_23" localSheetId="1" hidden="1">{"'照明目录'!$A$1:$H$31"}</definedName>
    <definedName name="_23" localSheetId="5">#REF!</definedName>
    <definedName name="_23" hidden="1">{"'照明目录'!$A$1:$H$31"}</definedName>
    <definedName name="_24" localSheetId="1" hidden="1">{"'照明目录'!$A$1:$H$31"}</definedName>
    <definedName name="_24" localSheetId="5">#REF!</definedName>
    <definedName name="_24" hidden="1">{"'照明目录'!$A$1:$H$31"}</definedName>
    <definedName name="_25" localSheetId="1" hidden="1">{"'照明目录'!$A$1:$H$31"}</definedName>
    <definedName name="_25" localSheetId="5">#REF!</definedName>
    <definedName name="_25" hidden="1">{"'照明目录'!$A$1:$H$31"}</definedName>
    <definedName name="_26" localSheetId="1" hidden="1">{"'照明目录'!$A$1:$H$31"}</definedName>
    <definedName name="_26" localSheetId="5">#REF!</definedName>
    <definedName name="_26" hidden="1">{"'照明目录'!$A$1:$H$31"}</definedName>
    <definedName name="_27" localSheetId="1" hidden="1">{"'照明目录'!$A$1:$H$31"}</definedName>
    <definedName name="_27" localSheetId="5">#REF!</definedName>
    <definedName name="_27" hidden="1">{"'照明目录'!$A$1:$H$31"}</definedName>
    <definedName name="_28" localSheetId="1" hidden="1">{"'照明目录'!$A$1:$H$31"}</definedName>
    <definedName name="_28" localSheetId="5">#REF!</definedName>
    <definedName name="_28" hidden="1">{"'照明目录'!$A$1:$H$31"}</definedName>
    <definedName name="_29" localSheetId="1" hidden="1">{"'照明目录'!$A$1:$H$31"}</definedName>
    <definedName name="_29" localSheetId="5">#REF!</definedName>
    <definedName name="_29" hidden="1">{"'照明目录'!$A$1:$H$31"}</definedName>
    <definedName name="_2A1">#REF!</definedName>
    <definedName name="_2A2">#REF!</definedName>
    <definedName name="_2A3">#REF!</definedName>
    <definedName name="_2A4">#REF!</definedName>
    <definedName name="_2EA1116_" localSheetId="1" hidden="1">{"'照明目录'!$A$1:$H$31"}</definedName>
    <definedName name="_2EA1116_" hidden="1">{"'照明目录'!$A$1:$H$31"}</definedName>
    <definedName name="_2Excel_BuiltIn_Print_Titles_3_1_1">(#REF!,#REF!)</definedName>
    <definedName name="_2MEAS_PLANT_COST">#REF!</definedName>
    <definedName name="_3">#REF!</definedName>
    <definedName name="_3__123Graph_AChart_1A" hidden="1">#REF!</definedName>
    <definedName name="_3__123Graph_CCHART_1" localSheetId="5" hidden="1">#REF!</definedName>
    <definedName name="_3__123Graph_CCHART_1" hidden="1">#REF!</definedName>
    <definedName name="_30" localSheetId="1" hidden="1">{"'照明目录'!$A$1:$H$31"}</definedName>
    <definedName name="_30" localSheetId="5">#REF!</definedName>
    <definedName name="_30" hidden="1">{"'照明目录'!$A$1:$H$31"}</definedName>
    <definedName name="_31" localSheetId="1" hidden="1">{"'照明目录'!$A$1:$H$31"}</definedName>
    <definedName name="_31" localSheetId="5">#REF!</definedName>
    <definedName name="_31" hidden="1">{"'照明目录'!$A$1:$H$31"}</definedName>
    <definedName name="_32" localSheetId="1" hidden="1">{"'照明目录'!$A$1:$H$31"}</definedName>
    <definedName name="_32" localSheetId="5">#REF!</definedName>
    <definedName name="_32" hidden="1">{"'照明目录'!$A$1:$H$31"}</definedName>
    <definedName name="_33">#REF!</definedName>
    <definedName name="_34">#REF!</definedName>
    <definedName name="_35">#REF!</definedName>
    <definedName name="_36">#REF!</definedName>
    <definedName name="_37">#REF!</definedName>
    <definedName name="_38">#REF!</definedName>
    <definedName name="_39">#REF!</definedName>
    <definedName name="_3B1">#REF!</definedName>
    <definedName name="_3B2">#REF!</definedName>
    <definedName name="_3B3">#REF!</definedName>
    <definedName name="_3C">#REF!</definedName>
    <definedName name="_3Excel_BuiltIn_Print_Titles_3_1_1_1_1_1">(#REF!,#REF!)</definedName>
    <definedName name="_3MEASURE_LAB">#REF!</definedName>
    <definedName name="_4">#REF!</definedName>
    <definedName name="_4__123Graph_DCHART_1" hidden="1">#REF!</definedName>
    <definedName name="_4_0">#REF!</definedName>
    <definedName name="_40">#REF!</definedName>
    <definedName name="_40mm" localSheetId="5">#REF!</definedName>
    <definedName name="_40mm">#REF!</definedName>
    <definedName name="_41">#REF!</definedName>
    <definedName name="_42">#REF!</definedName>
    <definedName name="_43">#REF!</definedName>
    <definedName name="_44">#REF!</definedName>
    <definedName name="_45">#REF!</definedName>
    <definedName name="_46">#REF!</definedName>
    <definedName name="_47">#REF!</definedName>
    <definedName name="_48">#REF!</definedName>
    <definedName name="_49">#REF!</definedName>
    <definedName name="_4Excel_BuiltIn_Print_Titles_4_1_1">#REF!</definedName>
    <definedName name="_4MEASURE_PLANT">#REF!</definedName>
    <definedName name="_5">#REF!</definedName>
    <definedName name="_5.0_Hire_and_running_charges_of_winch___grab" localSheetId="5">#REF!</definedName>
    <definedName name="_5.0_Hire_and_running_charges_of_winch___grab">#REF!</definedName>
    <definedName name="_5.6mm" localSheetId="5">#REF!</definedName>
    <definedName name="_5.6mm">#REF!</definedName>
    <definedName name="_5__123Graph_ACHART_2" hidden="1">#REF!</definedName>
    <definedName name="_5__123Graph_ECHART_1" localSheetId="5" hidden="1">#REF!</definedName>
    <definedName name="_5__123Graph_ECHART_1" hidden="1">#REF!</definedName>
    <definedName name="_5_0\LA">#REF!</definedName>
    <definedName name="_50">#REF!</definedName>
    <definedName name="_51">#REF!</definedName>
    <definedName name="_52">#REF!</definedName>
    <definedName name="_53">#REF!</definedName>
    <definedName name="_54">#REF!</definedName>
    <definedName name="_55">#REF!</definedName>
    <definedName name="_56">#REF!</definedName>
    <definedName name="_57">#REF!</definedName>
    <definedName name="_58">#REF!</definedName>
    <definedName name="_59">#REF!</definedName>
    <definedName name="_5B5">#REF!</definedName>
    <definedName name="_5B6">#REF!</definedName>
    <definedName name="_5B7">#REF!</definedName>
    <definedName name="_5Excel_BuiltIn_Print_Titles_6_1_1">(#REF!,#REF!)</definedName>
    <definedName name="_5PRELAB_COST">#REF!</definedName>
    <definedName name="_6">#REF!</definedName>
    <definedName name="_6__123Graph_BChart_1A" hidden="1">#REF!</definedName>
    <definedName name="_6__123Graph_FCHART_1" localSheetId="5" hidden="1">#REF!</definedName>
    <definedName name="_6__123Graph_FCHART_1" hidden="1">#REF!</definedName>
    <definedName name="_6_0\MID">#REF!</definedName>
    <definedName name="_60">#REF!</definedName>
    <definedName name="_61">#REF!</definedName>
    <definedName name="_62">#REF!</definedName>
    <definedName name="_63">#REF!</definedName>
    <definedName name="_64">#REF!</definedName>
    <definedName name="_65">#REF!</definedName>
    <definedName name="_66">#REF!</definedName>
    <definedName name="_67">#REF!</definedName>
    <definedName name="_68">#REF!</definedName>
    <definedName name="_69">#REF!</definedName>
    <definedName name="_6B8">#REF!</definedName>
    <definedName name="_6B9">#REF!</definedName>
    <definedName name="_6PRELIM_MAT">#REF!</definedName>
    <definedName name="_7">#REF!</definedName>
    <definedName name="_7__123Graph_LBL_ACHART_1" localSheetId="5" hidden="1">#REF!</definedName>
    <definedName name="_7__123Graph_LBL_ACHART_1" hidden="1">#REF!</definedName>
    <definedName name="_7_0\SM">#REF!</definedName>
    <definedName name="_70">#REF!</definedName>
    <definedName name="_71">#REF!</definedName>
    <definedName name="_72">#REF!</definedName>
    <definedName name="_73">#REF!</definedName>
    <definedName name="_74">#REF!</definedName>
    <definedName name="_75">#REF!</definedName>
    <definedName name="_76">#REF!</definedName>
    <definedName name="_77">#REF!</definedName>
    <definedName name="_78">#REF!</definedName>
    <definedName name="_79">#REF!</definedName>
    <definedName name="_7a" hidden="1">#REF!</definedName>
    <definedName name="_7C1">#REF!</definedName>
    <definedName name="_7C2">#REF!</definedName>
    <definedName name="_7C3">#REF!</definedName>
    <definedName name="_7D1">#REF!</definedName>
    <definedName name="_7D2">#REF!</definedName>
    <definedName name="_7D3">#REF!</definedName>
    <definedName name="_7D4">#REF!</definedName>
    <definedName name="_7D5">#REF!</definedName>
    <definedName name="_7PRELIM_PLANT">#REF!</definedName>
    <definedName name="_8">#REF!</definedName>
    <definedName name="_8__123Graph_BCHART_2" hidden="1">#REF!</definedName>
    <definedName name="_8__123Graph_XCHART_1" localSheetId="5" hidden="1">#REF!</definedName>
    <definedName name="_8__123Graph_XCHART_1" hidden="1">#REF!</definedName>
    <definedName name="_8_0ME">#REF!</definedName>
    <definedName name="_80">#REF!</definedName>
    <definedName name="_81">#REF!</definedName>
    <definedName name="_82">#REF!</definedName>
    <definedName name="_83">#REF!</definedName>
    <definedName name="_84">#REF!</definedName>
    <definedName name="_85">#REF!</definedName>
    <definedName name="_86">#REF!</definedName>
    <definedName name="_87">#REF!</definedName>
    <definedName name="_88">#REF!</definedName>
    <definedName name="_89">#REF!</definedName>
    <definedName name="_8PRELIMS__LAB">#REF!</definedName>
    <definedName name="_9">#REF!</definedName>
    <definedName name="_9_0ME">#REF!</definedName>
    <definedName name="_90">#REF!</definedName>
    <definedName name="_91">#REF!</definedName>
    <definedName name="_92">#REF!</definedName>
    <definedName name="_93">#REF!</definedName>
    <definedName name="_94">#REF!</definedName>
    <definedName name="_95">#REF!</definedName>
    <definedName name="_96">#REF!</definedName>
    <definedName name="_97">#REF!</definedName>
    <definedName name="_98">#REF!</definedName>
    <definedName name="_99">#REF!</definedName>
    <definedName name="_a">#REF!</definedName>
    <definedName name="_A158422">#REF!</definedName>
    <definedName name="_A165214">#REF!</definedName>
    <definedName name="_A2">#REF!</definedName>
    <definedName name="_A65537">#REF!</definedName>
    <definedName name="_A65537_1">"#REF!"</definedName>
    <definedName name="_A65555">#REF!</definedName>
    <definedName name="_A655600">#REF!</definedName>
    <definedName name="_a65631">#REF!</definedName>
    <definedName name="_A65658">#REF!</definedName>
    <definedName name="_A8">#REF!</definedName>
    <definedName name="_aa1" localSheetId="1" hidden="1">{"'Bill No. 7'!$A$1:$G$32"}</definedName>
    <definedName name="_aa1" localSheetId="5" hidden="1">{"'Bill No. 7'!$A$1:$G$32"}</definedName>
    <definedName name="_aa1" hidden="1">{"'Bill No. 7'!$A$1:$G$32"}</definedName>
    <definedName name="_aac178" localSheetId="5">#REF!</definedName>
    <definedName name="_aac178">#REF!</definedName>
    <definedName name="_ab1" localSheetId="1" hidden="1">{#N/A,#N/A,FALSE,"SumD";#N/A,#N/A,FALSE,"ElecD";#N/A,#N/A,FALSE,"MechD";#N/A,#N/A,FALSE,"GeotD";#N/A,#N/A,FALSE,"PrcsD";#N/A,#N/A,FALSE,"TunnD";#N/A,#N/A,FALSE,"CivlD";#N/A,#N/A,FALSE,"NtwkD";#N/A,#N/A,FALSE,"EstgD";#N/A,#N/A,FALSE,"PEngD"}</definedName>
    <definedName name="_ab1" hidden="1">{#N/A,#N/A,FALSE,"SumD";#N/A,#N/A,FALSE,"ElecD";#N/A,#N/A,FALSE,"MechD";#N/A,#N/A,FALSE,"GeotD";#N/A,#N/A,FALSE,"PrcsD";#N/A,#N/A,FALSE,"TunnD";#N/A,#N/A,FALSE,"CivlD";#N/A,#N/A,FALSE,"NtwkD";#N/A,#N/A,FALSE,"EstgD";#N/A,#N/A,FALSE,"PEngD"}</definedName>
    <definedName name="_AGG10">#REF!</definedName>
    <definedName name="_AGG10_7">"#REF!"</definedName>
    <definedName name="_AGG10_8">"#REF!"</definedName>
    <definedName name="_Agg12" localSheetId="5">#REF!</definedName>
    <definedName name="_Agg12">NA()</definedName>
    <definedName name="_Agg12_1">"#REF!"</definedName>
    <definedName name="_Agg12_12">"$#REF!.#REF!#REF!"</definedName>
    <definedName name="_Agg12_7">"#REF!"</definedName>
    <definedName name="_Agg12_8">"#REF!"</definedName>
    <definedName name="_Agg20" localSheetId="5">#REF!</definedName>
    <definedName name="_Agg20">NA()</definedName>
    <definedName name="_Agg20_1">"#REF!"</definedName>
    <definedName name="_Agg20_12">"$#REF!.#REF!#REF!"</definedName>
    <definedName name="_Agg20_7">"#REF!"</definedName>
    <definedName name="_Agg20_8">"#REF!"</definedName>
    <definedName name="_Agg40" localSheetId="5">#REF!</definedName>
    <definedName name="_Agg40">NA()</definedName>
    <definedName name="_Agg40_1">"#REF!"</definedName>
    <definedName name="_Agg40_12">"$#REF!.#REF!#REF!"</definedName>
    <definedName name="_Agg6" localSheetId="5">#REF!</definedName>
    <definedName name="_Agg6">NA()</definedName>
    <definedName name="_Agg6_1">"#REF!"</definedName>
    <definedName name="_Agg6_12">"$#REF!.#REF!#REF!"</definedName>
    <definedName name="_aoc1" localSheetId="5">#REF!</definedName>
    <definedName name="_aoc1">#REF!</definedName>
    <definedName name="_aoc1_1">NA()</definedName>
    <definedName name="_aoc1_2">NA()</definedName>
    <definedName name="_aoc10" localSheetId="5">#REF!</definedName>
    <definedName name="_aoc10">#N/A</definedName>
    <definedName name="_aoc10_1">NA()</definedName>
    <definedName name="_aoc10_2">NA()</definedName>
    <definedName name="_aoc11">#REF!</definedName>
    <definedName name="_aoc11_1">"#REF!"</definedName>
    <definedName name="_aoc11_2">"#REF!"</definedName>
    <definedName name="_AOC12">#REF!</definedName>
    <definedName name="_AOC13">#REF!</definedName>
    <definedName name="_AOC14">#REF!</definedName>
    <definedName name="_AOC15">#REF!</definedName>
    <definedName name="_AOC16">#REF!</definedName>
    <definedName name="_AOC17">#REF!</definedName>
    <definedName name="_aoc2" localSheetId="5">#REF!</definedName>
    <definedName name="_aoc2">#REF!</definedName>
    <definedName name="_aoc2_1">NA()</definedName>
    <definedName name="_aoc2_2">NA()</definedName>
    <definedName name="_aoc3" localSheetId="5">#REF!</definedName>
    <definedName name="_aoc3">#REF!</definedName>
    <definedName name="_aoc3_1">NA()</definedName>
    <definedName name="_aoc3_2">NA()</definedName>
    <definedName name="_aoc4" localSheetId="5">#REF!</definedName>
    <definedName name="_aoc4">#REF!</definedName>
    <definedName name="_aoc4_1">NA()</definedName>
    <definedName name="_aoc4_2">NA()</definedName>
    <definedName name="_AOC5">#REF!</definedName>
    <definedName name="_AOC6">#REF!</definedName>
    <definedName name="_aoc7">#REF!</definedName>
    <definedName name="_aoc7_1">"#REF!"</definedName>
    <definedName name="_aoc7_2">"#REF!"</definedName>
    <definedName name="_aoc8">#REF!</definedName>
    <definedName name="_aoc8_1">"#REF!"</definedName>
    <definedName name="_aoc9">#REF!</definedName>
    <definedName name="_aoc9_1">"#REF!"</definedName>
    <definedName name="_as1" localSheetId="1" hidden="1">{#N/A,#N/A,FALSE,"SumD";#N/A,#N/A,FALSE,"ElecD";#N/A,#N/A,FALSE,"MechD";#N/A,#N/A,FALSE,"GeotD";#N/A,#N/A,FALSE,"PrcsD";#N/A,#N/A,FALSE,"TunnD";#N/A,#N/A,FALSE,"CivlD";#N/A,#N/A,FALSE,"NtwkD";#N/A,#N/A,FALSE,"EstgD";#N/A,#N/A,FALSE,"PEngD"}</definedName>
    <definedName name="_as1" hidden="1">{#N/A,#N/A,FALSE,"SumD";#N/A,#N/A,FALSE,"ElecD";#N/A,#N/A,FALSE,"MechD";#N/A,#N/A,FALSE,"GeotD";#N/A,#N/A,FALSE,"PrcsD";#N/A,#N/A,FALSE,"TunnD";#N/A,#N/A,FALSE,"CivlD";#N/A,#N/A,FALSE,"NtwkD";#N/A,#N/A,FALSE,"EstgD";#N/A,#N/A,FALSE,"PEngD"}</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XX1">#REF!</definedName>
    <definedName name="_axx2">#REF!</definedName>
    <definedName name="_axx3">#REF!</definedName>
    <definedName name="_axx4">#REF!</definedName>
    <definedName name="_b111121" localSheetId="5">#REF!</definedName>
    <definedName name="_b111121">#REF!</definedName>
    <definedName name="_B22">#REF!=#REF!</definedName>
    <definedName name="_B5" localSheetId="5">#REF!</definedName>
    <definedName name="_B5">#REF!</definedName>
    <definedName name="_bb1" localSheetId="1" hidden="1">{"'Bill No. 7'!$A$1:$G$32"}</definedName>
    <definedName name="_bb1" hidden="1">{"'Bill No. 7'!$A$1:$G$32"}</definedName>
    <definedName name="_Bhh1" localSheetId="5">#REF!</definedName>
    <definedName name="_Bhh1">#REF!</definedName>
    <definedName name="_Bhw1" localSheetId="5">#REF!</definedName>
    <definedName name="_Bhw1">#REF!</definedName>
    <definedName name="_bit3040">#REF!</definedName>
    <definedName name="_BIT6070" localSheetId="5">#REF!</definedName>
    <definedName name="_BIT6070">NA()</definedName>
    <definedName name="_BIT6070_1">"#REF!"</definedName>
    <definedName name="_BIT6070_12">"$#REF!.#REF!#REF!"</definedName>
    <definedName name="_bit8525" localSheetId="5">#REF!</definedName>
    <definedName name="_bit8525">NA()</definedName>
    <definedName name="_bit8525_1">"#REF!"</definedName>
    <definedName name="_bit8525_12">"$#REF!.#REF!#REF!"</definedName>
    <definedName name="_bitumen6070" localSheetId="5">#REF!</definedName>
    <definedName name="_bitumen6070">#REF!</definedName>
    <definedName name="_BLK2" localSheetId="5">#REF!</definedName>
    <definedName name="_BLK2">#REF!</definedName>
    <definedName name="_BLK3" localSheetId="5">#REF!</definedName>
    <definedName name="_BLK3">#REF!</definedName>
    <definedName name="_bol1">#REF!</definedName>
    <definedName name="_Brk1">#REF!</definedName>
    <definedName name="_brt1" localSheetId="5">#REF!</definedName>
    <definedName name="_brt1">#REF!</definedName>
    <definedName name="_brt2" localSheetId="5">#REF!</definedName>
    <definedName name="_brt2">#REF!</definedName>
    <definedName name="_C">#REF!</definedName>
    <definedName name="_C___0">#REF!</definedName>
    <definedName name="_C___13">#REF!</definedName>
    <definedName name="_c_1">"#REF!"</definedName>
    <definedName name="_cab3" localSheetId="1" hidden="1">{"'Sheet2'!$J$118:$J$123","'Sheet2'!$J$133"}</definedName>
    <definedName name="_cab3" hidden="1">{"'Sheet2'!$J$118:$J$123","'Sheet2'!$J$133"}</definedName>
    <definedName name="_CAN1" localSheetId="5">#REF!</definedName>
    <definedName name="_CAN1">#REF!</definedName>
    <definedName name="_CAN10" localSheetId="5">#REF!</definedName>
    <definedName name="_CAN10">#REF!</definedName>
    <definedName name="_CAN11" localSheetId="5">#REF!</definedName>
    <definedName name="_CAN11">#REF!</definedName>
    <definedName name="_CAN112">13.42</definedName>
    <definedName name="_CAN113">12.98</definedName>
    <definedName name="_CAN117">12.7</definedName>
    <definedName name="_CAN118">13.27</definedName>
    <definedName name="_CAN12" localSheetId="5">#REF!</definedName>
    <definedName name="_CAN12">#REF!</definedName>
    <definedName name="_CAN120">11.72</definedName>
    <definedName name="_CAN13" localSheetId="5">#REF!</definedName>
    <definedName name="_CAN13">#REF!</definedName>
    <definedName name="_CAN14" localSheetId="5">#REF!</definedName>
    <definedName name="_CAN14">#REF!</definedName>
    <definedName name="_CAN15" localSheetId="5">#REF!</definedName>
    <definedName name="_CAN15">#REF!</definedName>
    <definedName name="_CAN16" localSheetId="5">#REF!</definedName>
    <definedName name="_CAN16">#REF!</definedName>
    <definedName name="_CAN17" localSheetId="5">#REF!</definedName>
    <definedName name="_CAN17">#REF!</definedName>
    <definedName name="_CAN18" localSheetId="5">#REF!</definedName>
    <definedName name="_CAN18">#REF!</definedName>
    <definedName name="_CAN19" localSheetId="5">#REF!</definedName>
    <definedName name="_CAN19">#REF!</definedName>
    <definedName name="_CAN2" localSheetId="5">#REF!</definedName>
    <definedName name="_CAN2">#REF!</definedName>
    <definedName name="_CAN20" localSheetId="5">#REF!</definedName>
    <definedName name="_CAN20">#REF!</definedName>
    <definedName name="_CAN21" localSheetId="5">#REF!</definedName>
    <definedName name="_CAN21">#REF!</definedName>
    <definedName name="_CAN210">10.38</definedName>
    <definedName name="_CAN211">10.58</definedName>
    <definedName name="_CAN213">10.56</definedName>
    <definedName name="_CAN215">10.22</definedName>
    <definedName name="_CAN216">9.61</definedName>
    <definedName name="_CAN217">10.47</definedName>
    <definedName name="_CAN219">10.91</definedName>
    <definedName name="_CAN22" localSheetId="5">#REF!</definedName>
    <definedName name="_CAN22">#REF!</definedName>
    <definedName name="_CAN220">11.09</definedName>
    <definedName name="_CAN221">11.25</definedName>
    <definedName name="_CAN222">10.17</definedName>
    <definedName name="_CAN223">9.89</definedName>
    <definedName name="_CAN23" localSheetId="5">#REF!</definedName>
    <definedName name="_CAN23">#REF!</definedName>
    <definedName name="_CAN230">10.79</definedName>
    <definedName name="_CAN24" localSheetId="5">#REF!</definedName>
    <definedName name="_CAN24">#REF!</definedName>
    <definedName name="_CAN25" localSheetId="5">#REF!</definedName>
    <definedName name="_CAN25">#REF!</definedName>
    <definedName name="_CAN26" localSheetId="5">#REF!</definedName>
    <definedName name="_CAN26">#REF!</definedName>
    <definedName name="_CAN27" localSheetId="5">#REF!</definedName>
    <definedName name="_CAN27">#REF!</definedName>
    <definedName name="_CAN28" localSheetId="5">#REF!</definedName>
    <definedName name="_CAN28">#REF!</definedName>
    <definedName name="_CAN3" localSheetId="5">#REF!</definedName>
    <definedName name="_CAN3">#REF!</definedName>
    <definedName name="_CAN30" localSheetId="5">#REF!</definedName>
    <definedName name="_CAN30">#REF!</definedName>
    <definedName name="_CAN32" localSheetId="5">#REF!</definedName>
    <definedName name="_CAN32">#REF!</definedName>
    <definedName name="_CAN33" localSheetId="5">#REF!</definedName>
    <definedName name="_CAN33">#REF!</definedName>
    <definedName name="_CAN34" localSheetId="5">#REF!</definedName>
    <definedName name="_CAN34">#REF!</definedName>
    <definedName name="_CAN36" localSheetId="5">#REF!</definedName>
    <definedName name="_CAN36">#REF!</definedName>
    <definedName name="_CAN37" localSheetId="5">#REF!</definedName>
    <definedName name="_CAN37">#REF!</definedName>
    <definedName name="_CAN38" localSheetId="5">#REF!</definedName>
    <definedName name="_CAN38">#REF!</definedName>
    <definedName name="_CAN39" localSheetId="5">#REF!</definedName>
    <definedName name="_CAN39">#REF!</definedName>
    <definedName name="_CAN4" localSheetId="5">#REF!</definedName>
    <definedName name="_CAN4">#REF!</definedName>
    <definedName name="_CAN40" localSheetId="5">#REF!</definedName>
    <definedName name="_CAN40">#REF!</definedName>
    <definedName name="_CAN42" localSheetId="5">#REF!</definedName>
    <definedName name="_CAN42">#REF!</definedName>
    <definedName name="_can421">40.2</definedName>
    <definedName name="_can422">41.57</definedName>
    <definedName name="_can423">43.9</definedName>
    <definedName name="_can424">41.19</definedName>
    <definedName name="_can425">42.81</definedName>
    <definedName name="_can426">40.77</definedName>
    <definedName name="_can427">40.92</definedName>
    <definedName name="_can428">39.29</definedName>
    <definedName name="_can429">45.19</definedName>
    <definedName name="_CAN43" localSheetId="5">#REF!</definedName>
    <definedName name="_CAN43">#REF!</definedName>
    <definedName name="_can430">40.73</definedName>
    <definedName name="_can431">42.52</definedName>
    <definedName name="_can432">42.53</definedName>
    <definedName name="_can433">43.69</definedName>
    <definedName name="_can434">40.43</definedName>
    <definedName name="_can435">43.3</definedName>
    <definedName name="_CAN45" localSheetId="5">#REF!</definedName>
    <definedName name="_CAN45">#REF!</definedName>
    <definedName name="_CAN458" localSheetId="5">#REF!</definedName>
    <definedName name="_CAN458">#REF!</definedName>
    <definedName name="_CAN46" localSheetId="5">#REF!</definedName>
    <definedName name="_CAN46">#REF!</definedName>
    <definedName name="_CAN48" localSheetId="5">#REF!</definedName>
    <definedName name="_CAN48">#REF!</definedName>
    <definedName name="_CAN486" localSheetId="5">#REF!</definedName>
    <definedName name="_CAN486">#REF!</definedName>
    <definedName name="_CAN487" localSheetId="5">#REF!</definedName>
    <definedName name="_CAN487">#REF!</definedName>
    <definedName name="_CAN488" localSheetId="5">#REF!</definedName>
    <definedName name="_CAN488">#REF!</definedName>
    <definedName name="_CAN489" localSheetId="5">#REF!</definedName>
    <definedName name="_CAN489">#REF!</definedName>
    <definedName name="_CAN49" localSheetId="5">#REF!</definedName>
    <definedName name="_CAN49">#REF!</definedName>
    <definedName name="_CAN490" localSheetId="5">#REF!</definedName>
    <definedName name="_CAN490">#REF!</definedName>
    <definedName name="_CAN491" localSheetId="5">#REF!</definedName>
    <definedName name="_CAN491">#REF!</definedName>
    <definedName name="_CAN492" localSheetId="5">#REF!</definedName>
    <definedName name="_CAN492">#REF!</definedName>
    <definedName name="_CAN493" localSheetId="5">#REF!</definedName>
    <definedName name="_CAN493">#REF!</definedName>
    <definedName name="_CAN494" localSheetId="5">#REF!</definedName>
    <definedName name="_CAN494">#REF!</definedName>
    <definedName name="_CAN495" localSheetId="5">#REF!</definedName>
    <definedName name="_CAN495">#REF!</definedName>
    <definedName name="_CAN496" localSheetId="5">#REF!</definedName>
    <definedName name="_CAN496">#REF!</definedName>
    <definedName name="_CAN497" localSheetId="5">#REF!</definedName>
    <definedName name="_CAN497">#REF!</definedName>
    <definedName name="_CAN498" localSheetId="5">#REF!</definedName>
    <definedName name="_CAN498">#REF!</definedName>
    <definedName name="_CAN499" localSheetId="5">#REF!</definedName>
    <definedName name="_CAN499">#REF!</definedName>
    <definedName name="_CAN5" localSheetId="5">#REF!</definedName>
    <definedName name="_CAN5">#REF!</definedName>
    <definedName name="_CAN50" localSheetId="5">#REF!</definedName>
    <definedName name="_CAN50">#REF!</definedName>
    <definedName name="_CAN500" localSheetId="5">#REF!</definedName>
    <definedName name="_CAN500">#REF!</definedName>
    <definedName name="_CAN51" localSheetId="5">#REF!</definedName>
    <definedName name="_CAN51">#REF!</definedName>
    <definedName name="_CAN52" localSheetId="5">#REF!</definedName>
    <definedName name="_CAN52">#REF!</definedName>
    <definedName name="_CAN53" localSheetId="5">#REF!</definedName>
    <definedName name="_CAN53">#REF!</definedName>
    <definedName name="_CAN54" localSheetId="5">#REF!</definedName>
    <definedName name="_CAN54">#REF!</definedName>
    <definedName name="_CAN55" localSheetId="5">#REF!</definedName>
    <definedName name="_CAN55">#REF!</definedName>
    <definedName name="_CAN6" localSheetId="5">#REF!</definedName>
    <definedName name="_CAN6">#REF!</definedName>
    <definedName name="_CAN7" localSheetId="5">#REF!</definedName>
    <definedName name="_CAN7">#REF!</definedName>
    <definedName name="_CAN8" localSheetId="5">#REF!</definedName>
    <definedName name="_CAN8">#REF!</definedName>
    <definedName name="_CAN9" localSheetId="5">#REF!</definedName>
    <definedName name="_CAN9">#REF!</definedName>
    <definedName name="_cat12" localSheetId="1" hidden="1">{#N/A,#N/A,TRUE,"Front";#N/A,#N/A,TRUE,"Simple Letter";#N/A,#N/A,TRUE,"Inside";#N/A,#N/A,TRUE,"Contents";#N/A,#N/A,TRUE,"Basis";#N/A,#N/A,TRUE,"Inclusions";#N/A,#N/A,TRUE,"Exclusions";#N/A,#N/A,TRUE,"Areas";#N/A,#N/A,TRUE,"Summary";#N/A,#N/A,TRUE,"Detail"}</definedName>
    <definedName name="_cat12" hidden="1">{#N/A,#N/A,TRUE,"Front";#N/A,#N/A,TRUE,"Simple Letter";#N/A,#N/A,TRUE,"Inside";#N/A,#N/A,TRUE,"Contents";#N/A,#N/A,TRUE,"Basis";#N/A,#N/A,TRUE,"Inclusions";#N/A,#N/A,TRUE,"Exclusions";#N/A,#N/A,TRUE,"Areas";#N/A,#N/A,TRUE,"Summary";#N/A,#N/A,TRUE,"Detail"}</definedName>
    <definedName name="_cds1">#REF!</definedName>
    <definedName name="_cds2">#REF!</definedName>
    <definedName name="_cds3">#REF!</definedName>
    <definedName name="_CEM">#REF!</definedName>
    <definedName name="_CGS2" localSheetId="5">#REF!</definedName>
    <definedName name="_CGS2">#REF!</definedName>
    <definedName name="_cir">#REF!</definedName>
    <definedName name="_cra10">#REF!</definedName>
    <definedName name="_cra11">#REF!</definedName>
    <definedName name="_cra12">#REF!</definedName>
    <definedName name="_cra13">#REF!</definedName>
    <definedName name="_cra20">#REF!</definedName>
    <definedName name="_cra22">#REF!</definedName>
    <definedName name="_cra25">#REF!</definedName>
    <definedName name="_cra26">#REF!</definedName>
    <definedName name="_cra40">#REF!</definedName>
    <definedName name="_cra45">#REF!</definedName>
    <definedName name="_cra50">#REF!</definedName>
    <definedName name="_cra6">#REF!</definedName>
    <definedName name="_CRMB" localSheetId="5">#REF!</definedName>
    <definedName name="_CRMB">#REF!</definedName>
    <definedName name="_CUT300600">#REF!</definedName>
    <definedName name="_cut600900">#REF!</definedName>
    <definedName name="_d">#REF!</definedName>
    <definedName name="_D1112" localSheetId="1" hidden="1">{"'照明目录'!$A$1:$H$31"}</definedName>
    <definedName name="_D1112" hidden="1">{"'照明目录'!$A$1:$H$31"}</definedName>
    <definedName name="_DAT3">#REF!</definedName>
    <definedName name="_DAT4">#REF!</definedName>
    <definedName name="_DAT5">#REF!</definedName>
    <definedName name="_DAT6">#REF!</definedName>
    <definedName name="_DAT7">#REF!</definedName>
    <definedName name="_dec05" localSheetId="1" hidden="1">{"'Sheet1'!$A$4386:$N$4591"}</definedName>
    <definedName name="_dec05" localSheetId="5" hidden="1">{"'Sheet1'!$A$4386:$N$4591"}</definedName>
    <definedName name="_dec05" hidden="1">{"'Sheet1'!$A$4386:$N$4591"}</definedName>
    <definedName name="_dep123">#REF!</definedName>
    <definedName name="_dia1">#REF!</definedName>
    <definedName name="_DIA200">#REF!</definedName>
    <definedName name="_DIA225">#REF!</definedName>
    <definedName name="_DIA250">#REF!</definedName>
    <definedName name="_DIA280">#REF!</definedName>
    <definedName name="_DIA315">#REF!</definedName>
    <definedName name="_DIA355">#REF!</definedName>
    <definedName name="_DIN217">#REF!</definedName>
    <definedName name="_div">#REF!</definedName>
    <definedName name="_dk1" localSheetId="1" hidden="1">{#N/A,#N/A,FALSE,"COVER.XLS";#N/A,#N/A,FALSE,"RACT1.XLS";#N/A,#N/A,FALSE,"RACT2.XLS";#N/A,#N/A,FALSE,"ECCMP";#N/A,#N/A,FALSE,"WELDER.XLS"}</definedName>
    <definedName name="_dk1" hidden="1">{#N/A,#N/A,FALSE,"COVER.XLS";#N/A,#N/A,FALSE,"RACT1.XLS";#N/A,#N/A,FALSE,"RACT2.XLS";#N/A,#N/A,FALSE,"ECCMP";#N/A,#N/A,FALSE,"WELDER.XLS"}</definedName>
    <definedName name="_dls1" localSheetId="5">#REF!</definedName>
    <definedName name="_dls1">#REF!</definedName>
    <definedName name="_dls2" localSheetId="5">#REF!</definedName>
    <definedName name="_dls2">#REF!</definedName>
    <definedName name="_dms1" localSheetId="5">#REF!</definedName>
    <definedName name="_dms1">#REF!</definedName>
    <definedName name="_dms2" localSheetId="5">#REF!</definedName>
    <definedName name="_dms2">#REF!</definedName>
    <definedName name="_E02">#REF!</definedName>
    <definedName name="_E04">#REF!</definedName>
    <definedName name="_E05">#REF!</definedName>
    <definedName name="_E12">#REF!</definedName>
    <definedName name="_E22">#REF!</definedName>
    <definedName name="_E32">#REF!</definedName>
    <definedName name="_EA1116" localSheetId="1" hidden="1">{"'照明目录'!$A$1:$H$31"}</definedName>
    <definedName name="_EA1116" hidden="1">{"'照明目录'!$A$1:$H$31"}</definedName>
    <definedName name="_Emulsion" localSheetId="5">#REF!</definedName>
    <definedName name="_Emulsion">#REF!</definedName>
    <definedName name="_f">#REF!</definedName>
    <definedName name="_f1">#REF!</definedName>
    <definedName name="_Fill" localSheetId="3" hidden="1">#REF!</definedName>
    <definedName name="_Fill" localSheetId="1" hidden="1">#REF!</definedName>
    <definedName name="_Fill" localSheetId="0" hidden="1">#REF!</definedName>
    <definedName name="_Fill" localSheetId="5" hidden="1">#REF!</definedName>
    <definedName name="_Fill" hidden="1">#REF!</definedName>
    <definedName name="_Fill1" localSheetId="5" hidden="1">#REF!</definedName>
    <definedName name="_Fill1" hidden="1">#REF!</definedName>
    <definedName name="_xlnm._FilterDatabase" localSheetId="3" hidden="1">' Section-1 '!$A$3:$O$26</definedName>
    <definedName name="_xlnm._FilterDatabase" localSheetId="5" hidden="1">'Rate Analysis'!$A$4:$W$23</definedName>
    <definedName name="_xlnm._FilterDatabase" localSheetId="4" hidden="1">'Section -2'!$A$3:$O$29</definedName>
    <definedName name="_xlnm._FilterDatabase" hidden="1">#REF!</definedName>
    <definedName name="_g1">#REF!</definedName>
    <definedName name="_GEN125">#REF!</definedName>
    <definedName name="_GEN125_12">"$#REF!.#REF!#REF!"</definedName>
    <definedName name="_GEN125_7">"#REF!"</definedName>
    <definedName name="_GEN125_8">"#REF!"</definedName>
    <definedName name="_GEN250" localSheetId="5">#REF!</definedName>
    <definedName name="_GEN250">NA()</definedName>
    <definedName name="_GEN250_1">"#REF!"</definedName>
    <definedName name="_GEN250_12">"$#REF!.#REF!#REF!"</definedName>
    <definedName name="_GEN250_7">"#REF!"</definedName>
    <definedName name="_GEN250_8">"#REF!"</definedName>
    <definedName name="_GEN63" localSheetId="5">#REF!</definedName>
    <definedName name="_GEN63">NA()</definedName>
    <definedName name="_GEN63_1">"#REF!"</definedName>
    <definedName name="_GEN63_12">"$#REF!.#REF!#REF!"</definedName>
    <definedName name="_GEN63_7">"#REF!"</definedName>
    <definedName name="_GEN63_8">"#REF!"</definedName>
    <definedName name="_GRA">#REF!</definedName>
    <definedName name="_H">NA()</definedName>
    <definedName name="_h_1">"#REF!"</definedName>
    <definedName name="_HBG10">NA()</definedName>
    <definedName name="_HBG12">NA()</definedName>
    <definedName name="_HBG25">NA()</definedName>
    <definedName name="_HBG40">NA()</definedName>
    <definedName name="_HBG41" localSheetId="5">#REF!</definedName>
    <definedName name="_HBG41">NA()</definedName>
    <definedName name="_HBG41_12">NA()</definedName>
    <definedName name="_HBG41_7">NA()</definedName>
    <definedName name="_HBG41_8">NA()</definedName>
    <definedName name="_HBG50">NA()</definedName>
    <definedName name="_HBG6">NA()</definedName>
    <definedName name="_hfi04">#REF!</definedName>
    <definedName name="_hfi1">#REF!</definedName>
    <definedName name="_hfi2">#REF!</definedName>
    <definedName name="_hp10" localSheetId="1" hidden="1">{#N/A,#N/A,TRUE,"Front";#N/A,#N/A,TRUE,"Simple Letter";#N/A,#N/A,TRUE,"Inside";#N/A,#N/A,TRUE,"Contents";#N/A,#N/A,TRUE,"Basis";#N/A,#N/A,TRUE,"Inclusions";#N/A,#N/A,TRUE,"Exclusions";#N/A,#N/A,TRUE,"Areas";#N/A,#N/A,TRUE,"Summary";#N/A,#N/A,TRUE,"Detail"}</definedName>
    <definedName name="_hp10" hidden="1">{#N/A,#N/A,TRUE,"Front";#N/A,#N/A,TRUE,"Simple Letter";#N/A,#N/A,TRUE,"Inside";#N/A,#N/A,TRUE,"Contents";#N/A,#N/A,TRUE,"Basis";#N/A,#N/A,TRUE,"Inclusions";#N/A,#N/A,TRUE,"Exclusions";#N/A,#N/A,TRUE,"Areas";#N/A,#N/A,TRUE,"Summary";#N/A,#N/A,TRUE,"Detail"}</definedName>
    <definedName name="_HPl1">#REF!</definedName>
    <definedName name="_HPl2">#REF!</definedName>
    <definedName name="_i">#REF!</definedName>
    <definedName name="_I06">#REF!</definedName>
    <definedName name="_I10">#REF!</definedName>
    <definedName name="_I12">#REF!</definedName>
    <definedName name="_I150">#REF!</definedName>
    <definedName name="_I20">#REF!</definedName>
    <definedName name="_I25">#REF!</definedName>
    <definedName name="_I40">#REF!</definedName>
    <definedName name="_I50">#REF!</definedName>
    <definedName name="_I60">#REF!</definedName>
    <definedName name="_I65">#REF!</definedName>
    <definedName name="_I75">#REF!</definedName>
    <definedName name="_Ind1" localSheetId="5">#REF!</definedName>
    <definedName name="_Ind1">#REF!</definedName>
    <definedName name="_Ind3" localSheetId="5">#REF!</definedName>
    <definedName name="_Ind3">#REF!</definedName>
    <definedName name="_Ind4" localSheetId="5">#REF!</definedName>
    <definedName name="_Ind4">#REF!</definedName>
    <definedName name="_ipc38">#REF!</definedName>
    <definedName name="_IV65537" localSheetId="5">#REF!</definedName>
    <definedName name="_IV65537">#REF!</definedName>
    <definedName name="_IV65537_10">#REF!</definedName>
    <definedName name="_IV65537_13">#REF!</definedName>
    <definedName name="_IV65537_14">#REF!</definedName>
    <definedName name="_j">#REF!</definedName>
    <definedName name="_ji16">#REF!</definedName>
    <definedName name="_jj1">#REF!</definedName>
    <definedName name="_jpl1" hidden="1">#REF!</definedName>
    <definedName name="_k">#REF!</definedName>
    <definedName name="_K02">#REF!=#REF!</definedName>
    <definedName name="_k1" localSheetId="1" hidden="1">{"form-D1",#N/A,FALSE,"FORM-D1";"form-D1_amt",#N/A,FALSE,"FORM-D1"}</definedName>
    <definedName name="_k1" hidden="1">{"form-D1",#N/A,FALSE,"FORM-D1";"form-D1_amt",#N/A,FALSE,"FORM-D1"}</definedName>
    <definedName name="_Key1" hidden="1">#REF!</definedName>
    <definedName name="_Key2" hidden="1">#REF!</definedName>
    <definedName name="_KEY3" hidden="1">#REF!</definedName>
    <definedName name="_key4" hidden="1">#REF!</definedName>
    <definedName name="_Ki1">#REF!</definedName>
    <definedName name="_Ki2">#REF!</definedName>
    <definedName name="_ku2">#REF!</definedName>
    <definedName name="_kvs1" localSheetId="1" hidden="1">{#N/A,#N/A,FALSE,"COVER1.XLS ";#N/A,#N/A,FALSE,"RACT1.XLS";#N/A,#N/A,FALSE,"RACT2.XLS";#N/A,#N/A,FALSE,"ECCMP";#N/A,#N/A,FALSE,"WELDER.XLS"}</definedName>
    <definedName name="_kvs1" hidden="1">{#N/A,#N/A,FALSE,"COVER1.XLS ";#N/A,#N/A,FALSE,"RACT1.XLS";#N/A,#N/A,FALSE,"RACT2.XLS";#N/A,#N/A,FALSE,"ECCMP";#N/A,#N/A,FALSE,"WELDER.XLS"}</definedName>
    <definedName name="_kvs2" localSheetId="1" hidden="1">{#N/A,#N/A,FALSE,"COVER1.XLS ";#N/A,#N/A,FALSE,"RACT1.XLS";#N/A,#N/A,FALSE,"RACT2.XLS";#N/A,#N/A,FALSE,"ECCMP";#N/A,#N/A,FALSE,"WELDER.XLS"}</definedName>
    <definedName name="_kvs2" hidden="1">{#N/A,#N/A,FALSE,"COVER1.XLS ";#N/A,#N/A,FALSE,"RACT1.XLS";#N/A,#N/A,FALSE,"RACT2.XLS";#N/A,#N/A,FALSE,"ECCMP";#N/A,#N/A,FALSE,"WELDER.XLS"}</definedName>
    <definedName name="_kvs5" localSheetId="1" hidden="1">{#N/A,#N/A,FALSE,"COVER.XLS";#N/A,#N/A,FALSE,"RACT1.XLS";#N/A,#N/A,FALSE,"RACT2.XLS";#N/A,#N/A,FALSE,"ECCMP";#N/A,#N/A,FALSE,"WELDER.XLS"}</definedName>
    <definedName name="_kvs5" hidden="1">{#N/A,#N/A,FALSE,"COVER.XLS";#N/A,#N/A,FALSE,"RACT1.XLS";#N/A,#N/A,FALSE,"RACT2.XLS";#N/A,#N/A,FALSE,"ECCMP";#N/A,#N/A,FALSE,"WELDER.XLS"}</definedName>
    <definedName name="_kvs8" localSheetId="1" hidden="1">{#N/A,#N/A,FALSE,"COVER1.XLS ";#N/A,#N/A,FALSE,"RACT1.XLS";#N/A,#N/A,FALSE,"RACT2.XLS";#N/A,#N/A,FALSE,"ECCMP";#N/A,#N/A,FALSE,"WELDER.XLS"}</definedName>
    <definedName name="_kvs8" hidden="1">{#N/A,#N/A,FALSE,"COVER1.XLS ";#N/A,#N/A,FALSE,"RACT1.XLS";#N/A,#N/A,FALSE,"RACT2.XLS";#N/A,#N/A,FALSE,"ECCMP";#N/A,#N/A,FALSE,"WELDER.XLS"}</definedName>
    <definedName name="_l">"#REF!"</definedName>
    <definedName name="_L_BX">#REF!</definedName>
    <definedName name="_L_CX">#REF!</definedName>
    <definedName name="_l1">#REF!</definedName>
    <definedName name="_L2">#REF!</definedName>
    <definedName name="_L3">#REF!</definedName>
    <definedName name="_L4">#REF!</definedName>
    <definedName name="_lb1">#REF!</definedName>
    <definedName name="_lb2">#REF!</definedName>
    <definedName name="_LEAD">#REF!</definedName>
    <definedName name="_lhs1">#REF!</definedName>
    <definedName name="_lk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l17">#REF!</definedName>
    <definedName name="_ll17_10">#REF!</definedName>
    <definedName name="_ll17_13">#REF!</definedName>
    <definedName name="_ll17_14">#REF!</definedName>
    <definedName name="_LSO15">#REF!</definedName>
    <definedName name="_m">#REF!</definedName>
    <definedName name="_M15">#REF!</definedName>
    <definedName name="_M17">#REF!</definedName>
    <definedName name="_m20">#REF!</definedName>
    <definedName name="_M23">#REF!</definedName>
    <definedName name="_m234">#REF!</definedName>
    <definedName name="_M27">#REF!</definedName>
    <definedName name="_M32">#REF!</definedName>
    <definedName name="_m35">#REF!</definedName>
    <definedName name="_M38">#REF!</definedName>
    <definedName name="_M40">#REF!</definedName>
    <definedName name="_M67">#REF!</definedName>
    <definedName name="_Ma1">#REF!</definedName>
    <definedName name="_Ma2">#REF!</definedName>
    <definedName name="_mac2">200</definedName>
    <definedName name="_MAN1">#REF!</definedName>
    <definedName name="_mas23" hidden="1">{"'Sheet1'!$A$4386:$N$4591"}</definedName>
    <definedName name="_MatInverse_In" hidden="1">#REF!</definedName>
    <definedName name="_mix10">4.5</definedName>
    <definedName name="_mix15">264/50</definedName>
    <definedName name="_MIX1540" localSheetId="5">#REF!</definedName>
    <definedName name="_MIX1540">#REF!</definedName>
    <definedName name="_MIX2" localSheetId="5">#REF!</definedName>
    <definedName name="_MIX2">#REF!</definedName>
    <definedName name="_mix20">330/50</definedName>
    <definedName name="_MIX2020" localSheetId="5">#REF!</definedName>
    <definedName name="_MIX2020">#REF!</definedName>
    <definedName name="_MIX2040" localSheetId="5">#REF!</definedName>
    <definedName name="_MIX2040">#REF!</definedName>
    <definedName name="_MIX2540" localSheetId="5">#REF!</definedName>
    <definedName name="_MIX2540">#REF!</definedName>
    <definedName name="_Mix255" localSheetId="5">#REF!</definedName>
    <definedName name="_Mix255">#REF!</definedName>
    <definedName name="_mix30">360/50</definedName>
    <definedName name="_mix40">450/50</definedName>
    <definedName name="_mk">#REF!</definedName>
    <definedName name="_mk2">#REF!</definedName>
    <definedName name="_mm1">#REF!</definedName>
    <definedName name="_mm2">#REF!</definedName>
    <definedName name="_mm3">#REF!</definedName>
    <definedName name="_mnk1">#REF!</definedName>
    <definedName name="_MPF1">#REF!</definedName>
    <definedName name="_MPF2">#REF!</definedName>
    <definedName name="_MPF3">#REF!</definedName>
    <definedName name="_MS6">#REF!</definedName>
    <definedName name="_MSS11">#REF!</definedName>
    <definedName name="_MT1">#REF!</definedName>
    <definedName name="_MT10">#REF!</definedName>
    <definedName name="_MT100">#REF!</definedName>
    <definedName name="_MT101">#REF!</definedName>
    <definedName name="_MT102">#REF!</definedName>
    <definedName name="_MT103">#REF!</definedName>
    <definedName name="_MT104">#REF!</definedName>
    <definedName name="_MT105">#REF!</definedName>
    <definedName name="_MT106">#REF!</definedName>
    <definedName name="_MT107">#REF!</definedName>
    <definedName name="_MT108">#REF!</definedName>
    <definedName name="_MT109">#REF!</definedName>
    <definedName name="_MT11">#REF!</definedName>
    <definedName name="_MT110">#REF!</definedName>
    <definedName name="_MT111">#REF!</definedName>
    <definedName name="_MT112">#REF!</definedName>
    <definedName name="_MT113">#REF!</definedName>
    <definedName name="_MT114">#REF!</definedName>
    <definedName name="_MT115">#REF!</definedName>
    <definedName name="_MT116">#REF!</definedName>
    <definedName name="_MT117">#REF!</definedName>
    <definedName name="_MT118">#REF!</definedName>
    <definedName name="_MT119">#REF!</definedName>
    <definedName name="_MT12">#REF!</definedName>
    <definedName name="_MT120">#REF!</definedName>
    <definedName name="_MT121">#REF!</definedName>
    <definedName name="_MT122">#REF!</definedName>
    <definedName name="_MT123">#REF!</definedName>
    <definedName name="_MT124">#REF!</definedName>
    <definedName name="_MT125">#REF!</definedName>
    <definedName name="_MT126">#REF!</definedName>
    <definedName name="_MT127">#REF!</definedName>
    <definedName name="_MT128">#REF!</definedName>
    <definedName name="_MT129">#REF!</definedName>
    <definedName name="_MT13">#REF!</definedName>
    <definedName name="_MT130">#REF!</definedName>
    <definedName name="_MT131">#REF!</definedName>
    <definedName name="_MT132">#REF!</definedName>
    <definedName name="_MT133">#REF!</definedName>
    <definedName name="_MT134">#REF!</definedName>
    <definedName name="_MT135">#REF!</definedName>
    <definedName name="_MT136">#REF!</definedName>
    <definedName name="_MT137">#REF!</definedName>
    <definedName name="_MT138">#REF!</definedName>
    <definedName name="_MT139">#REF!</definedName>
    <definedName name="_MT14">#REF!</definedName>
    <definedName name="_MT140">#REF!</definedName>
    <definedName name="_MT141">#REF!</definedName>
    <definedName name="_MT142">#REF!</definedName>
    <definedName name="_MT143">#REF!</definedName>
    <definedName name="_MT144">#REF!</definedName>
    <definedName name="_MT145">#REF!</definedName>
    <definedName name="_MT146">#REF!</definedName>
    <definedName name="_MT147">#REF!</definedName>
    <definedName name="_MT148">#REF!</definedName>
    <definedName name="_MT149">#REF!</definedName>
    <definedName name="_MT15">#REF!</definedName>
    <definedName name="_MT150">#REF!</definedName>
    <definedName name="_MT16">#REF!</definedName>
    <definedName name="_MT17">#REF!</definedName>
    <definedName name="_MT18">#REF!</definedName>
    <definedName name="_MT19">#REF!</definedName>
    <definedName name="_MT2">#REF!</definedName>
    <definedName name="_MT20">#REF!</definedName>
    <definedName name="_MT21">#REF!</definedName>
    <definedName name="_MT22">#REF!</definedName>
    <definedName name="_MT23">#REF!</definedName>
    <definedName name="_MT24">#REF!</definedName>
    <definedName name="_MT25">#REF!</definedName>
    <definedName name="_MT26">#REF!</definedName>
    <definedName name="_MT27">#REF!</definedName>
    <definedName name="_MT28">#REF!</definedName>
    <definedName name="_MT29">#REF!</definedName>
    <definedName name="_MT3">#REF!</definedName>
    <definedName name="_MT30">#REF!</definedName>
    <definedName name="_MT31">#REF!</definedName>
    <definedName name="_MT32">#REF!</definedName>
    <definedName name="_MT33">#REF!</definedName>
    <definedName name="_MT34">#REF!</definedName>
    <definedName name="_MT35">#REF!</definedName>
    <definedName name="_MT36">#REF!</definedName>
    <definedName name="_MT37">#REF!</definedName>
    <definedName name="_MT38">#REF!</definedName>
    <definedName name="_MT39">#REF!</definedName>
    <definedName name="_MT4">#REF!</definedName>
    <definedName name="_MT40">#REF!</definedName>
    <definedName name="_MT41">#REF!</definedName>
    <definedName name="_MT42">#REF!</definedName>
    <definedName name="_MT43">#REF!</definedName>
    <definedName name="_MT44">#REF!</definedName>
    <definedName name="_MT45">#REF!</definedName>
    <definedName name="_MT46">#REF!</definedName>
    <definedName name="_MT47">#REF!</definedName>
    <definedName name="_MT48">#REF!</definedName>
    <definedName name="_MT49">#REF!</definedName>
    <definedName name="_MT5">#REF!</definedName>
    <definedName name="_MT50">#REF!</definedName>
    <definedName name="_MT500">#REF!</definedName>
    <definedName name="_MT51">#REF!</definedName>
    <definedName name="_MT52">#REF!</definedName>
    <definedName name="_MT53">#REF!</definedName>
    <definedName name="_MT54">#REF!</definedName>
    <definedName name="_MT55">#REF!</definedName>
    <definedName name="_MT56">#REF!</definedName>
    <definedName name="_MT57">#REF!</definedName>
    <definedName name="_MT58">#REF!</definedName>
    <definedName name="_MT59">#REF!</definedName>
    <definedName name="_MT6">#REF!</definedName>
    <definedName name="_MT60">#REF!</definedName>
    <definedName name="_MT61">#REF!</definedName>
    <definedName name="_MT62">#REF!</definedName>
    <definedName name="_MT63">#REF!</definedName>
    <definedName name="_MT64">#REF!</definedName>
    <definedName name="_MT65">#REF!</definedName>
    <definedName name="_MT66">#REF!</definedName>
    <definedName name="_MT67">#REF!</definedName>
    <definedName name="_MT68">#REF!</definedName>
    <definedName name="_MT69">#REF!</definedName>
    <definedName name="_MT7">#REF!</definedName>
    <definedName name="_MT70">#REF!</definedName>
    <definedName name="_MT71">#REF!</definedName>
    <definedName name="_MT72">#REF!</definedName>
    <definedName name="_MT73">#REF!</definedName>
    <definedName name="_MT74">#REF!</definedName>
    <definedName name="_MT75">#REF!</definedName>
    <definedName name="_MT76">#REF!</definedName>
    <definedName name="_MT77">#REF!</definedName>
    <definedName name="_MT78">#REF!</definedName>
    <definedName name="_MT79">#REF!</definedName>
    <definedName name="_MT8">#REF!</definedName>
    <definedName name="_MT80">#REF!</definedName>
    <definedName name="_MT81">#REF!</definedName>
    <definedName name="_MT82">#REF!</definedName>
    <definedName name="_MT83">#REF!</definedName>
    <definedName name="_MT84">#REF!</definedName>
    <definedName name="_MT85">#REF!</definedName>
    <definedName name="_MT86">#REF!</definedName>
    <definedName name="_MT87">#REF!</definedName>
    <definedName name="_MT88">#REF!</definedName>
    <definedName name="_MT89">#REF!</definedName>
    <definedName name="_MT9">#REF!</definedName>
    <definedName name="_MT90">#REF!</definedName>
    <definedName name="_MT91">#REF!</definedName>
    <definedName name="_MT92">#REF!</definedName>
    <definedName name="_MT93">#REF!</definedName>
    <definedName name="_MT94">#REF!</definedName>
    <definedName name="_MT95">#REF!</definedName>
    <definedName name="_MT96">#REF!</definedName>
    <definedName name="_MT97">#REF!</definedName>
    <definedName name="_MT98">#REF!</definedName>
    <definedName name="_MT99">#REF!</definedName>
    <definedName name="_Mzd1" localSheetId="5">#REF!</definedName>
    <definedName name="_Mzd1">#REF!</definedName>
    <definedName name="_nbr1" localSheetId="5">#REF!</definedName>
    <definedName name="_nbr1">#REF!</definedName>
    <definedName name="_nbr2" localSheetId="5">#REF!</definedName>
    <definedName name="_nbr2">#REF!</definedName>
    <definedName name="_np3" localSheetId="5">#REF!</definedName>
    <definedName name="_np3">#REF!</definedName>
    <definedName name="_ns1" localSheetId="1" hidden="1">{#N/A,#N/A,FALSE,"COVER1.XLS ";#N/A,#N/A,FALSE,"RACT1.XLS";#N/A,#N/A,FALSE,"RACT2.XLS";#N/A,#N/A,FALSE,"ECCMP";#N/A,#N/A,FALSE,"WELDER.XLS"}</definedName>
    <definedName name="_ns1" hidden="1">{#N/A,#N/A,FALSE,"COVER1.XLS ";#N/A,#N/A,FALSE,"RACT1.XLS";#N/A,#N/A,FALSE,"RACT2.XLS";#N/A,#N/A,FALSE,"ECCMP";#N/A,#N/A,FALSE,"WELDER.XLS"}</definedName>
    <definedName name="_NW">#REF!</definedName>
    <definedName name="_O03">#REF!=#REF!</definedName>
    <definedName name="_O10">#REF!</definedName>
    <definedName name="_O100">#REF!</definedName>
    <definedName name="_O12">#REF!</definedName>
    <definedName name="_O150">#REF!</definedName>
    <definedName name="_O20">#REF!</definedName>
    <definedName name="_O300">#REF!</definedName>
    <definedName name="_O45">#REF!</definedName>
    <definedName name="_O450">#REF!</definedName>
    <definedName name="_O55">#REF!</definedName>
    <definedName name="_O65">#REF!</definedName>
    <definedName name="_O75">#REF!</definedName>
    <definedName name="_Od1" localSheetId="5">#REF!</definedName>
    <definedName name="_Od1">#REF!</definedName>
    <definedName name="_Od3" localSheetId="5">#REF!</definedName>
    <definedName name="_Od3">#REF!</definedName>
    <definedName name="_Od4" localSheetId="5">#REF!</definedName>
    <definedName name="_Od4">#REF!</definedName>
    <definedName name="_OH1">#REF!</definedName>
    <definedName name="_old3" localSheetId="1" hidden="1">{#N/A,#N/A,FALSE,"Summary";#N/A,#N/A,FALSE,"3TJ";#N/A,#N/A,FALSE,"3TN";#N/A,#N/A,FALSE,"3TP";#N/A,#N/A,FALSE,"3SJ";#N/A,#N/A,FALSE,"3CJ";#N/A,#N/A,FALSE,"3CN";#N/A,#N/A,FALSE,"3CP";#N/A,#N/A,FALSE,"3A"}</definedName>
    <definedName name="_old3" hidden="1">{#N/A,#N/A,FALSE,"Summary";#N/A,#N/A,FALSE,"3TJ";#N/A,#N/A,FALSE,"3TN";#N/A,#N/A,FALSE,"3TP";#N/A,#N/A,FALSE,"3SJ";#N/A,#N/A,FALSE,"3CJ";#N/A,#N/A,FALSE,"3CN";#N/A,#N/A,FALSE,"3CP";#N/A,#N/A,FALSE,"3A"}</definedName>
    <definedName name="_old5" localSheetId="1" hidden="1">{#N/A,#N/A,FALSE,"Summary";#N/A,#N/A,FALSE,"3TJ";#N/A,#N/A,FALSE,"3TN";#N/A,#N/A,FALSE,"3TP";#N/A,#N/A,FALSE,"3SJ";#N/A,#N/A,FALSE,"3CJ";#N/A,#N/A,FALSE,"3CN";#N/A,#N/A,FALSE,"3CP";#N/A,#N/A,FALSE,"3A"}</definedName>
    <definedName name="_old5" hidden="1">{#N/A,#N/A,FALSE,"Summary";#N/A,#N/A,FALSE,"3TJ";#N/A,#N/A,FALSE,"3TN";#N/A,#N/A,FALSE,"3TP";#N/A,#N/A,FALSE,"3SJ";#N/A,#N/A,FALSE,"3CJ";#N/A,#N/A,FALSE,"3CN";#N/A,#N/A,FALSE,"3CP";#N/A,#N/A,FALSE,"3A"}</definedName>
    <definedName name="_old7" localSheetId="1" hidden="1">{#N/A,#N/A,FALSE,"Summary";#N/A,#N/A,FALSE,"3TJ";#N/A,#N/A,FALSE,"3TN";#N/A,#N/A,FALSE,"3TP";#N/A,#N/A,FALSE,"3SJ";#N/A,#N/A,FALSE,"3CJ";#N/A,#N/A,FALSE,"3CN";#N/A,#N/A,FALSE,"3CP";#N/A,#N/A,FALSE,"3A"}</definedName>
    <definedName name="_old7" hidden="1">{#N/A,#N/A,FALSE,"Summary";#N/A,#N/A,FALSE,"3TJ";#N/A,#N/A,FALSE,"3TN";#N/A,#N/A,FALSE,"3TP";#N/A,#N/A,FALSE,"3SJ";#N/A,#N/A,FALSE,"3CJ";#N/A,#N/A,FALSE,"3CN";#N/A,#N/A,FALSE,"3CP";#N/A,#N/A,FALSE,"3A"}</definedName>
    <definedName name="_OQUA">#REF!</definedName>
    <definedName name="_Order1" hidden="1">255</definedName>
    <definedName name="_Order2" localSheetId="3" hidden="1">255</definedName>
    <definedName name="_Order2" localSheetId="1" hidden="1">255</definedName>
    <definedName name="_Order2" localSheetId="0" hidden="1">255</definedName>
    <definedName name="_Order2" hidden="1">0</definedName>
    <definedName name="_p">"#REF!"</definedName>
    <definedName name="_p_1">"#REF!"</definedName>
    <definedName name="_PAC1">"#REF!"</definedName>
    <definedName name="_PAC1_1">"#REF!"</definedName>
    <definedName name="_Parse_Out" hidden="1">#REF!</definedName>
    <definedName name="_PB1">#REF!</definedName>
    <definedName name="_pcc1">#REF!</definedName>
    <definedName name="_pcc10">#REF!</definedName>
    <definedName name="_pcc11">#REF!</definedName>
    <definedName name="_pcc12">#REF!</definedName>
    <definedName name="_pcc13">#REF!</definedName>
    <definedName name="_pcc14">#REF!</definedName>
    <definedName name="_pcc15" localSheetId="5">#REF!</definedName>
    <definedName name="_PCC15">#REF!</definedName>
    <definedName name="_pcc16">#REF!</definedName>
    <definedName name="_pcc17">#REF!</definedName>
    <definedName name="_pcc18">#REF!</definedName>
    <definedName name="_pcc19">#REF!</definedName>
    <definedName name="_pcc2">#REF!</definedName>
    <definedName name="_pcc20">#REF!</definedName>
    <definedName name="_pcc21">#REF!</definedName>
    <definedName name="_pcc22">#REF!</definedName>
    <definedName name="_pcc23">#REF!</definedName>
    <definedName name="_pcc24">#REF!</definedName>
    <definedName name="_pcc25">#REF!</definedName>
    <definedName name="_pcc26">#REF!</definedName>
    <definedName name="_pcc27">#REF!</definedName>
    <definedName name="_pcc28">#REF!</definedName>
    <definedName name="_pcc29">#REF!</definedName>
    <definedName name="_pcc3">#REF!</definedName>
    <definedName name="_pcc30">#REF!</definedName>
    <definedName name="_pcc31">#REF!</definedName>
    <definedName name="_pcc32">#REF!</definedName>
    <definedName name="_pcc33">#REF!</definedName>
    <definedName name="_pcc34">#REF!</definedName>
    <definedName name="_pcc4">#REF!</definedName>
    <definedName name="_pcc5" localSheetId="5">#REF!</definedName>
    <definedName name="_pcc5">#REF!</definedName>
    <definedName name="_pcc6">#REF!</definedName>
    <definedName name="_pcc7">#REF!</definedName>
    <definedName name="_pcc8">#REF!</definedName>
    <definedName name="_pcc9">#REF!</definedName>
    <definedName name="_pd1">#REF!</definedName>
    <definedName name="_pd2">#REF!</definedName>
    <definedName name="_pdh1" localSheetId="5">#REF!</definedName>
    <definedName name="_pdh1">#REF!</definedName>
    <definedName name="_pdh2" localSheetId="5">#REF!</definedName>
    <definedName name="_pdh2">#REF!</definedName>
    <definedName name="_pdl1" localSheetId="5">#REF!</definedName>
    <definedName name="_pdl1">#REF!</definedName>
    <definedName name="_pdl2" localSheetId="5">#REF!</definedName>
    <definedName name="_pdl2">#REF!</definedName>
    <definedName name="_pdw1" localSheetId="5">#REF!</definedName>
    <definedName name="_pdw1">#REF!</definedName>
    <definedName name="_pdw2" localSheetId="5">#REF!</definedName>
    <definedName name="_pdw2">#REF!</definedName>
    <definedName name="_pipe_con_1100">#REF!</definedName>
    <definedName name="_pipe_con_500">#REF!</definedName>
    <definedName name="_pipe_con_700">#REF!</definedName>
    <definedName name="_pipe_ic_1100">#REF!</definedName>
    <definedName name="_pipe_ic_500">#REF!</definedName>
    <definedName name="_pipe_ic_700">#REF!</definedName>
    <definedName name="_PKS489">#REF!</definedName>
    <definedName name="_PL">#REF!</definedName>
    <definedName name="_PM20" localSheetId="5">#REF!</definedName>
    <definedName name="_PM20">#REF!</definedName>
    <definedName name="_PO2">#REF!</definedName>
    <definedName name="_PPA14">#REF!</definedName>
    <definedName name="_PPB154">#REF!</definedName>
    <definedName name="_PPB155">#REF!</definedName>
    <definedName name="_PPB16">#REF!</definedName>
    <definedName name="_PPB17">#REF!</definedName>
    <definedName name="_PPB18">#REF!</definedName>
    <definedName name="_PPB19">#REF!</definedName>
    <definedName name="_PPB2">#REF!</definedName>
    <definedName name="_PPB20">#REF!</definedName>
    <definedName name="_PPB21">#REF!</definedName>
    <definedName name="_PPB22">#REF!</definedName>
    <definedName name="_PPB23">#REF!</definedName>
    <definedName name="_PPB24">#REF!</definedName>
    <definedName name="_PPB25">#REF!</definedName>
    <definedName name="_PPB26">#REF!</definedName>
    <definedName name="_PPB27">#REF!</definedName>
    <definedName name="_PPB28">#REF!</definedName>
    <definedName name="_PPB29">#REF!</definedName>
    <definedName name="_PPB3">#REF!</definedName>
    <definedName name="_PPB30">#REF!</definedName>
    <definedName name="_PPB31">#REF!</definedName>
    <definedName name="_PPB32">#REF!</definedName>
    <definedName name="_PPB33">#REF!</definedName>
    <definedName name="_PPB34">#REF!</definedName>
    <definedName name="_PPB35">#REF!</definedName>
    <definedName name="_PPB36">#REF!</definedName>
    <definedName name="_PPB37">#REF!</definedName>
    <definedName name="_PPB38">#REF!</definedName>
    <definedName name="_PPB39">#REF!</definedName>
    <definedName name="_PPB4">#REF!</definedName>
    <definedName name="_PPB40">#REF!</definedName>
    <definedName name="_PPB41">#REF!</definedName>
    <definedName name="_PPB42">#REF!</definedName>
    <definedName name="_PPB43">#REF!</definedName>
    <definedName name="_PPB44">#REF!</definedName>
    <definedName name="_PPB45">#REF!</definedName>
    <definedName name="_PPB46">#REF!</definedName>
    <definedName name="_PPB47">#REF!</definedName>
    <definedName name="_PPB48">#REF!</definedName>
    <definedName name="_PPB49">#REF!</definedName>
    <definedName name="_PPB5">#REF!</definedName>
    <definedName name="_PPB50">#REF!</definedName>
    <definedName name="_PPB51">#REF!</definedName>
    <definedName name="_PPB52">#REF!</definedName>
    <definedName name="_PPB53">#REF!</definedName>
    <definedName name="_PPB54">#REF!</definedName>
    <definedName name="_PPB55">#REF!</definedName>
    <definedName name="_PPB56">#REF!</definedName>
    <definedName name="_PPB57">#REF!</definedName>
    <definedName name="_PPB58">#REF!</definedName>
    <definedName name="_PPB59">#REF!</definedName>
    <definedName name="_PPB6">#REF!</definedName>
    <definedName name="_PPB60">#REF!</definedName>
    <definedName name="_PPB61">#REF!</definedName>
    <definedName name="_PPB62">#REF!</definedName>
    <definedName name="_PPB63">#REF!</definedName>
    <definedName name="_PPB64">#REF!</definedName>
    <definedName name="_PPB65">#REF!</definedName>
    <definedName name="_PPB66">#REF!</definedName>
    <definedName name="_PPB67">#REF!</definedName>
    <definedName name="_PPB68">#REF!</definedName>
    <definedName name="_PPB69">#REF!</definedName>
    <definedName name="_PPB7">#REF!</definedName>
    <definedName name="_PPB70">#REF!</definedName>
    <definedName name="_PPB71">#REF!</definedName>
    <definedName name="_PPB72">#REF!</definedName>
    <definedName name="_PPB73">#REF!</definedName>
    <definedName name="_PPB74">#REF!</definedName>
    <definedName name="_PPB75">#REF!</definedName>
    <definedName name="_PPB76">#REF!</definedName>
    <definedName name="_PPB77">#REF!</definedName>
    <definedName name="_PPB78">#REF!</definedName>
    <definedName name="_PPB79">#REF!</definedName>
    <definedName name="_PPB8">#REF!</definedName>
    <definedName name="_PPB80">#REF!</definedName>
    <definedName name="_PPB81">#REF!</definedName>
    <definedName name="_PPB82">#REF!</definedName>
    <definedName name="_PPB83">#REF!</definedName>
    <definedName name="_PPB84">#REF!</definedName>
    <definedName name="_PPB85">#REF!</definedName>
    <definedName name="_PPB86">#REF!</definedName>
    <definedName name="_PPB87">#REF!</definedName>
    <definedName name="_PPB88">#REF!</definedName>
    <definedName name="_PPB89">#REF!</definedName>
    <definedName name="_PPB9">#REF!</definedName>
    <definedName name="_PPB90">#REF!</definedName>
    <definedName name="_PPB91">#REF!</definedName>
    <definedName name="_PPB92">#REF!</definedName>
    <definedName name="_PPB93">#REF!</definedName>
    <definedName name="_PPB94">#REF!</definedName>
    <definedName name="_PPB95">#REF!</definedName>
    <definedName name="_PPB96">#REF!</definedName>
    <definedName name="_PPB97">#REF!</definedName>
    <definedName name="_PPB98">#REF!</definedName>
    <definedName name="_PPB99">#REF!</definedName>
    <definedName name="_PPC1">#REF!</definedName>
    <definedName name="_PPC10">#REF!</definedName>
    <definedName name="_PPC100">#REF!</definedName>
    <definedName name="_PPC101">#REF!</definedName>
    <definedName name="_PPC102">#REF!</definedName>
    <definedName name="_PPC103">#REF!</definedName>
    <definedName name="_PPC104">#REF!</definedName>
    <definedName name="_PPC105">#REF!</definedName>
    <definedName name="_PPC106">#REF!</definedName>
    <definedName name="_PPC107">#REF!</definedName>
    <definedName name="_PPC108">#REF!</definedName>
    <definedName name="_PPC109">#REF!</definedName>
    <definedName name="_PPC11">#REF!</definedName>
    <definedName name="_PPC110">#REF!</definedName>
    <definedName name="_PPC111">#REF!</definedName>
    <definedName name="_PPC112">#REF!</definedName>
    <definedName name="_PPC113">#REF!</definedName>
    <definedName name="_PPC114">#REF!</definedName>
    <definedName name="_PPC115">#REF!</definedName>
    <definedName name="_PPC116">#REF!</definedName>
    <definedName name="_PPC117">#REF!</definedName>
    <definedName name="_PPC118">#REF!</definedName>
    <definedName name="_PPC119">#REF!</definedName>
    <definedName name="_PPC12">#REF!</definedName>
    <definedName name="_PPC120">#REF!</definedName>
    <definedName name="_PPC121">#REF!</definedName>
    <definedName name="_PPC122">#REF!</definedName>
    <definedName name="_PPC123">#REF!</definedName>
    <definedName name="_PPC124">#REF!</definedName>
    <definedName name="_PPC125">#REF!</definedName>
    <definedName name="_PPC126">#REF!</definedName>
    <definedName name="_PPC127">#REF!</definedName>
    <definedName name="_PPC128">#REF!</definedName>
    <definedName name="_PPC129">#REF!</definedName>
    <definedName name="_PPC13">#REF!</definedName>
    <definedName name="_PPC130">#REF!</definedName>
    <definedName name="_PPC131">#REF!</definedName>
    <definedName name="_PPC132">#REF!</definedName>
    <definedName name="_PPC133">#REF!</definedName>
    <definedName name="_PPC134">#REF!</definedName>
    <definedName name="_PPC135">#REF!</definedName>
    <definedName name="_PPC136">#REF!</definedName>
    <definedName name="_PPC137">#REF!</definedName>
    <definedName name="_PPC138">#REF!</definedName>
    <definedName name="_PPC139">#REF!</definedName>
    <definedName name="_PPC14">#REF!</definedName>
    <definedName name="_PPC140">#REF!</definedName>
    <definedName name="_PPC141">#REF!</definedName>
    <definedName name="_PPC142">#REF!</definedName>
    <definedName name="_PPC143">#REF!</definedName>
    <definedName name="_PPC144">#REF!</definedName>
    <definedName name="_PPC145">#REF!</definedName>
    <definedName name="_PPC146">#REF!</definedName>
    <definedName name="_PPC147">#REF!</definedName>
    <definedName name="_PPC148">#REF!</definedName>
    <definedName name="_PPC149">#REF!</definedName>
    <definedName name="_PPC15">#REF!</definedName>
    <definedName name="_PPC150">#REF!</definedName>
    <definedName name="_PPC151">#REF!</definedName>
    <definedName name="_PPC152">#REF!</definedName>
    <definedName name="_PPC153">#REF!</definedName>
    <definedName name="_PPC154">#REF!</definedName>
    <definedName name="_PPC155">#REF!</definedName>
    <definedName name="_PPC16">#REF!</definedName>
    <definedName name="_PPC17">#REF!</definedName>
    <definedName name="_PPC18">#REF!</definedName>
    <definedName name="_PPC19">#REF!</definedName>
    <definedName name="_PPC2">#REF!</definedName>
    <definedName name="_PPC20">#REF!</definedName>
    <definedName name="_PPC21">#REF!</definedName>
    <definedName name="_PPC22">#REF!</definedName>
    <definedName name="_PPC23">#REF!</definedName>
    <definedName name="_PPC24">#REF!</definedName>
    <definedName name="_PPC25">#REF!</definedName>
    <definedName name="_PPC26">#REF!</definedName>
    <definedName name="_PPC27">#REF!</definedName>
    <definedName name="_PPC28">#REF!</definedName>
    <definedName name="_PPC29">#REF!</definedName>
    <definedName name="_PPC3">#REF!</definedName>
    <definedName name="_PPC30">#REF!</definedName>
    <definedName name="_PPC31">#REF!</definedName>
    <definedName name="_PPC32">#REF!</definedName>
    <definedName name="_PPC33">#REF!</definedName>
    <definedName name="_PPC34">#REF!</definedName>
    <definedName name="_PPC35">#REF!</definedName>
    <definedName name="_PPC36">#REF!</definedName>
    <definedName name="_PPC37">#REF!</definedName>
    <definedName name="_PPC38">#REF!</definedName>
    <definedName name="_PPC39">#REF!</definedName>
    <definedName name="_PPC4">#REF!</definedName>
    <definedName name="_PPC40">#REF!</definedName>
    <definedName name="_PPC41">#REF!</definedName>
    <definedName name="_PPC42">#REF!</definedName>
    <definedName name="_PPC43">#REF!</definedName>
    <definedName name="_PPC44">#REF!</definedName>
    <definedName name="_PPC45">#REF!</definedName>
    <definedName name="_PPC46">#REF!</definedName>
    <definedName name="_PPC47">#REF!</definedName>
    <definedName name="_PPC48">#REF!</definedName>
    <definedName name="_PPC49">#REF!</definedName>
    <definedName name="_PPC5">#REF!</definedName>
    <definedName name="_PPC50">#REF!</definedName>
    <definedName name="_PPC51">#REF!</definedName>
    <definedName name="_PPC52">#REF!</definedName>
    <definedName name="_PPC53">#REF!</definedName>
    <definedName name="_PPC54">#REF!</definedName>
    <definedName name="_PPC55">#REF!</definedName>
    <definedName name="_PPC56">#REF!</definedName>
    <definedName name="_PPC57">#REF!</definedName>
    <definedName name="_PPC58">#REF!</definedName>
    <definedName name="_PPC59">#REF!</definedName>
    <definedName name="_PPC6">#REF!</definedName>
    <definedName name="_PPC60">#REF!</definedName>
    <definedName name="_PPC61">#REF!</definedName>
    <definedName name="_PPC62">#REF!</definedName>
    <definedName name="_PPC63">#REF!</definedName>
    <definedName name="_PPC64">#REF!</definedName>
    <definedName name="_PPC65">#REF!</definedName>
    <definedName name="_PPC66">#REF!</definedName>
    <definedName name="_PPC67">#REF!</definedName>
    <definedName name="_PPC68">#REF!</definedName>
    <definedName name="_PPC69">#REF!</definedName>
    <definedName name="_PPC7">#REF!</definedName>
    <definedName name="_PPC70">#REF!</definedName>
    <definedName name="_PPC71">#REF!</definedName>
    <definedName name="_PPC72">#REF!</definedName>
    <definedName name="_PPC73">#REF!</definedName>
    <definedName name="_PPC74">#REF!</definedName>
    <definedName name="_PPC75">#REF!</definedName>
    <definedName name="_PPC76">#REF!</definedName>
    <definedName name="_PPC77">#REF!</definedName>
    <definedName name="_PPC78">#REF!</definedName>
    <definedName name="_PPC79">#REF!</definedName>
    <definedName name="_PPC8">#REF!</definedName>
    <definedName name="_PPC80">#REF!</definedName>
    <definedName name="_PPC81">#REF!</definedName>
    <definedName name="_PPC82">#REF!</definedName>
    <definedName name="_PPC83">#REF!</definedName>
    <definedName name="_PPC84">#REF!</definedName>
    <definedName name="_PPC85">#REF!</definedName>
    <definedName name="_PPC86">#REF!</definedName>
    <definedName name="_PPC87">#REF!</definedName>
    <definedName name="_PPC88">#REF!</definedName>
    <definedName name="_PPC89">#REF!</definedName>
    <definedName name="_PPC9">#REF!</definedName>
    <definedName name="_PPC90">#REF!</definedName>
    <definedName name="_PPC91">#REF!</definedName>
    <definedName name="_PPC92">#REF!</definedName>
    <definedName name="_PPC93">#REF!</definedName>
    <definedName name="_PPC94">#REF!</definedName>
    <definedName name="_PPC95">#REF!</definedName>
    <definedName name="_PPD114">#REF!</definedName>
    <definedName name="_PPD89">#REF!</definedName>
    <definedName name="_PRN1" localSheetId="1" hidden="1">{#N/A,#N/A,FALSE,"COVER.XLS";#N/A,#N/A,FALSE,"RACT1.XLS";#N/A,#N/A,FALSE,"RACT2.XLS";#N/A,#N/A,FALSE,"ECCMP";#N/A,#N/A,FALSE,"WELDER.XLS"}</definedName>
    <definedName name="_PRN1" hidden="1">{#N/A,#N/A,FALSE,"COVER.XLS";#N/A,#N/A,FALSE,"RACT1.XLS";#N/A,#N/A,FALSE,"RACT2.XLS";#N/A,#N/A,FALSE,"ECCMP";#N/A,#N/A,FALSE,"WELDER.XLS"}</definedName>
    <definedName name="_pvc100" localSheetId="5">#REF!</definedName>
    <definedName name="_pvc100">#REF!</definedName>
    <definedName name="_QUA">#REF!</definedName>
    <definedName name="_QUA_RABBISH">#REF!</definedName>
    <definedName name="_r">#REF!</definedName>
    <definedName name="_Ra2" localSheetId="5">#REF!</definedName>
    <definedName name="_Ra2">#REF!</definedName>
    <definedName name="_Ra3" localSheetId="5">#REF!</definedName>
    <definedName name="_Ra3">#REF!</definedName>
    <definedName name="_ra4" localSheetId="5">#REF!</definedName>
    <definedName name="_ra4">#REF!</definedName>
    <definedName name="_RAB002" localSheetId="1" hidden="1">{#N/A,#N/A,TRUE,"Front";#N/A,#N/A,TRUE,"Simple Letter";#N/A,#N/A,TRUE,"Inside";#N/A,#N/A,TRUE,"Contents";#N/A,#N/A,TRUE,"Basis";#N/A,#N/A,TRUE,"Inclusions";#N/A,#N/A,TRUE,"Exclusions";#N/A,#N/A,TRUE,"Areas";#N/A,#N/A,TRUE,"Summary";#N/A,#N/A,TRUE,"Detail"}</definedName>
    <definedName name="_RAB002" hidden="1">{#N/A,#N/A,TRUE,"Front";#N/A,#N/A,TRUE,"Simple Letter";#N/A,#N/A,TRUE,"Inside";#N/A,#N/A,TRUE,"Contents";#N/A,#N/A,TRUE,"Basis";#N/A,#N/A,TRUE,"Inclusions";#N/A,#N/A,TRUE,"Exclusions";#N/A,#N/A,TRUE,"Areas";#N/A,#N/A,TRUE,"Summary";#N/A,#N/A,TRUE,"Detail"}</definedName>
    <definedName name="_rb70" localSheetId="5">#REF!</definedName>
    <definedName name="_rb70">#REF!</definedName>
    <definedName name="_rcc1">#REF!</definedName>
    <definedName name="_rcc10">#REF!</definedName>
    <definedName name="_rcc11">#REF!</definedName>
    <definedName name="_rcc12">#REF!</definedName>
    <definedName name="_rcc13">#REF!</definedName>
    <definedName name="_rcc14">#REF!</definedName>
    <definedName name="_rcc15">#REF!</definedName>
    <definedName name="_rcc16">#REF!</definedName>
    <definedName name="_rcc17">#REF!</definedName>
    <definedName name="_rcc18">#REF!</definedName>
    <definedName name="_rcc19">#REF!</definedName>
    <definedName name="_rcc2">#REF!</definedName>
    <definedName name="_rcc20">#REF!</definedName>
    <definedName name="_rcc21">#REF!</definedName>
    <definedName name="_rcc22">#REF!</definedName>
    <definedName name="_rcc23">#REF!</definedName>
    <definedName name="_rcc24">#REF!</definedName>
    <definedName name="_rcc25">#REF!</definedName>
    <definedName name="_rcc26">#REF!</definedName>
    <definedName name="_rcc27">#REF!</definedName>
    <definedName name="_rcc28">#REF!</definedName>
    <definedName name="_rcc29">#REF!</definedName>
    <definedName name="_rcc3">#REF!</definedName>
    <definedName name="_rcc4">#REF!</definedName>
    <definedName name="_rcc5">#REF!</definedName>
    <definedName name="_rcc6">#REF!</definedName>
    <definedName name="_rcc7">#REF!</definedName>
    <definedName name="_rcc8">#REF!</definedName>
    <definedName name="_rcc9">#REF!</definedName>
    <definedName name="_Re1">#REF!</definedName>
    <definedName name="_Regression_Int" hidden="1">1</definedName>
    <definedName name="_Regression_Out" hidden="1">#REF!</definedName>
    <definedName name="_Regression_X" hidden="1">#REF!</definedName>
    <definedName name="_Regression_Y" hidden="1">#REF!</definedName>
    <definedName name="_retaining_wall">#REF!</definedName>
    <definedName name="_rf70" localSheetId="5">#REF!</definedName>
    <definedName name="_rf70">#REF!</definedName>
    <definedName name="_rnc1">#REF!</definedName>
    <definedName name="_rnc12">#REF!</definedName>
    <definedName name="_rnc123">#REF!</definedName>
    <definedName name="_Rs1">#REF!</definedName>
    <definedName name="_s">#REF!</definedName>
    <definedName name="_s_1">"#REF!"</definedName>
    <definedName name="_S06">#REF!</definedName>
    <definedName name="_S1" localSheetId="1" hidden="1">{#N/A,#N/A,TRUE,"Front";#N/A,#N/A,TRUE,"Simple Letter";#N/A,#N/A,TRUE,"Inside";#N/A,#N/A,TRUE,"Contents";#N/A,#N/A,TRUE,"Basis";#N/A,#N/A,TRUE,"Inclusions";#N/A,#N/A,TRUE,"Exclusions";#N/A,#N/A,TRUE,"Areas";#N/A,#N/A,TRUE,"Summary";#N/A,#N/A,TRUE,"Detail"}</definedName>
    <definedName name="_S1" hidden="1">{#N/A,#N/A,TRUE,"Front";#N/A,#N/A,TRUE,"Simple Letter";#N/A,#N/A,TRUE,"Inside";#N/A,#N/A,TRUE,"Contents";#N/A,#N/A,TRUE,"Basis";#N/A,#N/A,TRUE,"Inclusions";#N/A,#N/A,TRUE,"Exclusions";#N/A,#N/A,TRUE,"Areas";#N/A,#N/A,TRUE,"Summary";#N/A,#N/A,TRUE,"Detail"}</definedName>
    <definedName name="_S10">#REF!</definedName>
    <definedName name="_S100">#REF!</definedName>
    <definedName name="_S12">#REF!</definedName>
    <definedName name="_S20">#REF!</definedName>
    <definedName name="_S25">#REF!</definedName>
    <definedName name="_S3">#REF!</definedName>
    <definedName name="_S40">#REF!</definedName>
    <definedName name="_s41" localSheetId="1" hidden="1">{"form-D1",#N/A,FALSE,"FORM-D1";"form-D1_amt",#N/A,FALSE,"FORM-D1"}</definedName>
    <definedName name="_s41" hidden="1">{"form-D1",#N/A,FALSE,"FORM-D1";"form-D1_amt",#N/A,FALSE,"FORM-D1"}</definedName>
    <definedName name="_S50">#REF!</definedName>
    <definedName name="_S60">#REF!</definedName>
    <definedName name="_S65">#REF!</definedName>
    <definedName name="_S75">#REF!</definedName>
    <definedName name="_SANF">#REF!</definedName>
    <definedName name="_SANM">#REF!</definedName>
    <definedName name="_SBB1">#REF!</definedName>
    <definedName name="_SBB2">#REF!</definedName>
    <definedName name="_SBB3">#REF!</definedName>
    <definedName name="_SBB4">#REF!</definedName>
    <definedName name="_SBB5">#REF!</definedName>
    <definedName name="_SD1">#REF!</definedName>
    <definedName name="_SD10">#REF!</definedName>
    <definedName name="_SD100">#REF!</definedName>
    <definedName name="_SD101">#REF!</definedName>
    <definedName name="_SD102">#REF!</definedName>
    <definedName name="_SD103">#REF!</definedName>
    <definedName name="_SD104">#REF!</definedName>
    <definedName name="_SD105">#REF!</definedName>
    <definedName name="_SD106">#REF!</definedName>
    <definedName name="_SD107">#REF!</definedName>
    <definedName name="_SD108">#REF!</definedName>
    <definedName name="_SD109">#REF!</definedName>
    <definedName name="_SD11">#REF!</definedName>
    <definedName name="_SD110">#REF!</definedName>
    <definedName name="_SD111">#REF!</definedName>
    <definedName name="_SD112">#REF!</definedName>
    <definedName name="_SD113">#REF!</definedName>
    <definedName name="_SD114">#REF!</definedName>
    <definedName name="_SD115">#REF!</definedName>
    <definedName name="_SD116">#REF!</definedName>
    <definedName name="_SD117">#REF!</definedName>
    <definedName name="_SD118">#REF!</definedName>
    <definedName name="_SD119">#REF!</definedName>
    <definedName name="_SD12">#REF!</definedName>
    <definedName name="_SD120">#REF!</definedName>
    <definedName name="_SD121">#REF!</definedName>
    <definedName name="_SD122">#REF!</definedName>
    <definedName name="_SD123">#REF!</definedName>
    <definedName name="_SD124">#REF!</definedName>
    <definedName name="_SD125">#REF!</definedName>
    <definedName name="_SD126">#REF!</definedName>
    <definedName name="_SD127">#REF!</definedName>
    <definedName name="_SD128">#REF!</definedName>
    <definedName name="_SD129">#REF!</definedName>
    <definedName name="_SD13">#REF!</definedName>
    <definedName name="_SD130">#REF!</definedName>
    <definedName name="_SD131">#REF!</definedName>
    <definedName name="_SD132">#REF!</definedName>
    <definedName name="_SD133">#REF!</definedName>
    <definedName name="_SD134">#REF!</definedName>
    <definedName name="_SD135">#REF!</definedName>
    <definedName name="_SD136">#REF!</definedName>
    <definedName name="_SD137">#REF!</definedName>
    <definedName name="_SD138">#REF!</definedName>
    <definedName name="_SD139">#REF!</definedName>
    <definedName name="_SD14">#REF!</definedName>
    <definedName name="_SD140">#REF!</definedName>
    <definedName name="_SD141">#REF!</definedName>
    <definedName name="_SD142">#REF!</definedName>
    <definedName name="_SD143">#REF!</definedName>
    <definedName name="_SD144">#REF!</definedName>
    <definedName name="_SD145">#REF!</definedName>
    <definedName name="_SD146">#REF!</definedName>
    <definedName name="_SD147">#REF!</definedName>
    <definedName name="_SD148">#REF!</definedName>
    <definedName name="_SD149">#REF!</definedName>
    <definedName name="_SD15">#REF!</definedName>
    <definedName name="_SD150">#REF!</definedName>
    <definedName name="_SD16">#REF!</definedName>
    <definedName name="_SD17">#REF!</definedName>
    <definedName name="_SD18">#REF!</definedName>
    <definedName name="_SD19">#REF!</definedName>
    <definedName name="_SD2">#REF!</definedName>
    <definedName name="_SD20">#REF!</definedName>
    <definedName name="_SD21">#REF!</definedName>
    <definedName name="_SD22">#REF!</definedName>
    <definedName name="_SD23">#REF!</definedName>
    <definedName name="_SD24">#REF!</definedName>
    <definedName name="_SD25">#REF!</definedName>
    <definedName name="_SD250">#REF!</definedName>
    <definedName name="_SD26">#REF!</definedName>
    <definedName name="_SD27">#REF!</definedName>
    <definedName name="_SD28">#REF!</definedName>
    <definedName name="_SD29">#REF!</definedName>
    <definedName name="_SD3">#REF!</definedName>
    <definedName name="_SD30">#REF!</definedName>
    <definedName name="_SD31">#REF!</definedName>
    <definedName name="_SD32">#REF!</definedName>
    <definedName name="_SD33">#REF!</definedName>
    <definedName name="_SD34">#REF!</definedName>
    <definedName name="_SD35">#REF!</definedName>
    <definedName name="_SD36">#REF!</definedName>
    <definedName name="_SD37">#REF!</definedName>
    <definedName name="_SD38">#REF!</definedName>
    <definedName name="_SD39">#REF!</definedName>
    <definedName name="_SD4">#REF!</definedName>
    <definedName name="_SD40">#REF!</definedName>
    <definedName name="_SD41">#REF!</definedName>
    <definedName name="_SD42">#REF!</definedName>
    <definedName name="_SD43">#REF!</definedName>
    <definedName name="_SD44">#REF!</definedName>
    <definedName name="_SD45">#REF!</definedName>
    <definedName name="_SD46">#REF!</definedName>
    <definedName name="_SD47">#REF!</definedName>
    <definedName name="_SD48">#REF!</definedName>
    <definedName name="_SD49">#REF!</definedName>
    <definedName name="_SD5">#REF!</definedName>
    <definedName name="_SD50">#REF!</definedName>
    <definedName name="_SD500">#REF!</definedName>
    <definedName name="_SD51">#REF!</definedName>
    <definedName name="_SD52">#REF!</definedName>
    <definedName name="_SD53">#REF!</definedName>
    <definedName name="_SD54">#REF!</definedName>
    <definedName name="_SD55">#REF!</definedName>
    <definedName name="_SD56">#REF!</definedName>
    <definedName name="_SD57">#REF!</definedName>
    <definedName name="_SD58">#REF!</definedName>
    <definedName name="_SD59">#REF!</definedName>
    <definedName name="_SD6">#REF!</definedName>
    <definedName name="_SD60">#REF!</definedName>
    <definedName name="_SD61">#REF!</definedName>
    <definedName name="_SD62">#REF!</definedName>
    <definedName name="_SD63">#REF!</definedName>
    <definedName name="_SD64">#REF!</definedName>
    <definedName name="_SD65">#REF!</definedName>
    <definedName name="_SD66">#REF!</definedName>
    <definedName name="_SD67">#REF!</definedName>
    <definedName name="_SD68">#REF!</definedName>
    <definedName name="_SD69">#REF!</definedName>
    <definedName name="_SD7">#REF!</definedName>
    <definedName name="_SD70">#REF!</definedName>
    <definedName name="_SD71">#REF!</definedName>
    <definedName name="_SD72">#REF!</definedName>
    <definedName name="_SD73">#REF!</definedName>
    <definedName name="_SD74">#REF!</definedName>
    <definedName name="_SD75">#REF!</definedName>
    <definedName name="_SD76">#REF!</definedName>
    <definedName name="_SD77">#REF!</definedName>
    <definedName name="_SD78">#REF!</definedName>
    <definedName name="_SD79">#REF!</definedName>
    <definedName name="_SD8">#REF!</definedName>
    <definedName name="_SD80">#REF!</definedName>
    <definedName name="_SD81">#REF!</definedName>
    <definedName name="_SD82">#REF!</definedName>
    <definedName name="_SD83">#REF!</definedName>
    <definedName name="_SD84">#REF!</definedName>
    <definedName name="_SD85">#REF!</definedName>
    <definedName name="_SD86">#REF!</definedName>
    <definedName name="_SD87">#REF!</definedName>
    <definedName name="_SD88">#REF!</definedName>
    <definedName name="_SD89">#REF!</definedName>
    <definedName name="_SD9">#REF!</definedName>
    <definedName name="_SD90">#REF!</definedName>
    <definedName name="_SD91">#REF!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sh1">90</definedName>
    <definedName name="_sh2">120</definedName>
    <definedName name="_sh3">150</definedName>
    <definedName name="_sh4">180</definedName>
    <definedName name="_SH5">#REF!</definedName>
    <definedName name="_SHH1">#REF!</definedName>
    <definedName name="_SHH2">#REF!</definedName>
    <definedName name="_SHH3">#REF!</definedName>
    <definedName name="_SK1">NA()</definedName>
    <definedName name="_SO016">#REF!</definedName>
    <definedName name="_Sort" hidden="1">#REF!</definedName>
    <definedName name="_SP001">#REF!</definedName>
    <definedName name="_SP002">#REF!</definedName>
    <definedName name="_SP003">#REF!</definedName>
    <definedName name="_SP004">#REF!</definedName>
    <definedName name="_SP005">#REF!</definedName>
    <definedName name="_SP006">#REF!</definedName>
    <definedName name="_SP007">#REF!</definedName>
    <definedName name="_SP008">#REF!</definedName>
    <definedName name="_SP009">#REF!</definedName>
    <definedName name="_SP010">#REF!</definedName>
    <definedName name="_SP011">#REF!</definedName>
    <definedName name="_SP012">#REF!</definedName>
    <definedName name="_SP013">#REF!</definedName>
    <definedName name="_SP014">#REF!</definedName>
    <definedName name="_SP015">#REF!</definedName>
    <definedName name="_SP016">#REF!</definedName>
    <definedName name="_SP017">#REF!</definedName>
    <definedName name="_SP018">#REF!</definedName>
    <definedName name="_SP019">#REF!</definedName>
    <definedName name="_SP020">#REF!</definedName>
    <definedName name="_SP021">#REF!</definedName>
    <definedName name="_SP022">#REF!</definedName>
    <definedName name="_SP023">#REF!</definedName>
    <definedName name="_SP024">#REF!</definedName>
    <definedName name="_SP025">#REF!</definedName>
    <definedName name="_SP026">#REF!</definedName>
    <definedName name="_SP027">#REF!</definedName>
    <definedName name="_SP028">#REF!</definedName>
    <definedName name="_SP029">#REF!</definedName>
    <definedName name="_SP030">#REF!</definedName>
    <definedName name="_SP031">#REF!</definedName>
    <definedName name="_SP032">#REF!</definedName>
    <definedName name="_SP033">#REF!</definedName>
    <definedName name="_SP034">#REF!</definedName>
    <definedName name="_SP035">#REF!</definedName>
    <definedName name="_SP036">#REF!</definedName>
    <definedName name="_SP037">#REF!</definedName>
    <definedName name="_SP038">#REF!</definedName>
    <definedName name="_SP039">#REF!</definedName>
    <definedName name="_SP040">#REF!</definedName>
    <definedName name="_SP041">#REF!</definedName>
    <definedName name="_SP042">#REF!</definedName>
    <definedName name="_SP043">#REF!</definedName>
    <definedName name="_SP044">#REF!</definedName>
    <definedName name="_SP045">#REF!</definedName>
    <definedName name="_SP046">#REF!</definedName>
    <definedName name="_SP047">#REF!</definedName>
    <definedName name="_SP048">#REF!</definedName>
    <definedName name="_SP049">#REF!</definedName>
    <definedName name="_SP050">#REF!</definedName>
    <definedName name="_SP051">#REF!</definedName>
    <definedName name="_SP052">#REF!</definedName>
    <definedName name="_SP053">#REF!</definedName>
    <definedName name="_SP054">#REF!</definedName>
    <definedName name="_SP055">#REF!</definedName>
    <definedName name="_SP056">#REF!</definedName>
    <definedName name="_SP057">#REF!</definedName>
    <definedName name="_SP058">#REF!</definedName>
    <definedName name="_SP059">#REF!</definedName>
    <definedName name="_SP060">#REF!</definedName>
    <definedName name="_SP061">#REF!</definedName>
    <definedName name="_SP062">#REF!</definedName>
    <definedName name="_SP063">#REF!</definedName>
    <definedName name="_SP064">#REF!</definedName>
    <definedName name="_SP065">#REF!</definedName>
    <definedName name="_SP066">#REF!</definedName>
    <definedName name="_SP067">#REF!</definedName>
    <definedName name="_SP068">#REF!</definedName>
    <definedName name="_SP069">#REF!</definedName>
    <definedName name="_SP070">#REF!</definedName>
    <definedName name="_sp071">#REF!</definedName>
    <definedName name="_SP072">#REF!</definedName>
    <definedName name="_SP073">#REF!</definedName>
    <definedName name="_SP074">#REF!</definedName>
    <definedName name="_SP075">#REF!</definedName>
    <definedName name="_SP076">#REF!</definedName>
    <definedName name="_SP077">#REF!</definedName>
    <definedName name="_sp078">#REF!</definedName>
    <definedName name="_SPO79">#REF!</definedName>
    <definedName name="_srb1" localSheetId="5">#REF!</definedName>
    <definedName name="_srb1">#REF!</definedName>
    <definedName name="_srb2" localSheetId="5">#REF!</definedName>
    <definedName name="_srb2">#REF!</definedName>
    <definedName name="_SSC1" localSheetId="3" hidden="1">{"'Typical Costs Estimates'!$C$158:$H$161"}</definedName>
    <definedName name="_SSC1" localSheetId="1" hidden="1">{"'Typical Costs Estimates'!$C$158:$H$161"}</definedName>
    <definedName name="_SSC1" localSheetId="5" hidden="1">{"'Typical Costs Estimates'!$C$158:$H$161"}</definedName>
    <definedName name="_SSC1" hidden="1">{"'Typical Costs Estimates'!$C$158:$H$161"}</definedName>
    <definedName name="_ST">#REF!</definedName>
    <definedName name="_stonedust" localSheetId="5">#REF!</definedName>
    <definedName name="_stonedust">#REF!</definedName>
    <definedName name="_sub20">#REF!</definedName>
    <definedName name="_t">#REF!</definedName>
    <definedName name="_tab1">#REF!</definedName>
    <definedName name="_tab2">#REF!</definedName>
    <definedName name="_Table1_In1" hidden="1">#REF!</definedName>
    <definedName name="_Table1_Out" hidden="1">#REF!</definedName>
    <definedName name="_TB2">#REF!</definedName>
    <definedName name="_TCS1">#REF!</definedName>
    <definedName name="_te1">#REF!</definedName>
    <definedName name="_tem1" localSheetId="1" hidden="1">{#N/A,#N/A,TRUE,"Front";#N/A,#N/A,TRUE,"Simple Letter";#N/A,#N/A,TRUE,"Inside";#N/A,#N/A,TRUE,"Contents";#N/A,#N/A,TRUE,"Basis";#N/A,#N/A,TRUE,"Inclusions";#N/A,#N/A,TRUE,"Exclusions";#N/A,#N/A,TRUE,"Areas";#N/A,#N/A,TRUE,"Summary";#N/A,#N/A,TRUE,"Detail"}</definedName>
    <definedName name="_tem1" hidden="1">{#N/A,#N/A,TRUE,"Front";#N/A,#N/A,TRUE,"Simple Letter";#N/A,#N/A,TRUE,"Inside";#N/A,#N/A,TRUE,"Contents";#N/A,#N/A,TRUE,"Basis";#N/A,#N/A,TRUE,"Inclusions";#N/A,#N/A,TRUE,"Exclusions";#N/A,#N/A,TRUE,"Areas";#N/A,#N/A,TRUE,"Summary";#N/A,#N/A,TRUE,"Detail"}</definedName>
    <definedName name="_tf1" localSheetId="5">#REF!</definedName>
    <definedName name="_tf1">#REF!</definedName>
    <definedName name="_tf2" localSheetId="5">#REF!</definedName>
    <definedName name="_tf2">#REF!</definedName>
    <definedName name="_tf3" localSheetId="5">#REF!</definedName>
    <definedName name="_tf3">#REF!</definedName>
    <definedName name="_tf4" localSheetId="5">#REF!</definedName>
    <definedName name="_tf4">#REF!</definedName>
    <definedName name="_tfd1" localSheetId="5">#REF!</definedName>
    <definedName name="_tfd1">#REF!</definedName>
    <definedName name="_tfd2" localSheetId="5">#REF!</definedName>
    <definedName name="_tfd2">#REF!</definedName>
    <definedName name="_tfd3" localSheetId="5">#REF!</definedName>
    <definedName name="_tfd3">#REF!</definedName>
    <definedName name="_tfd4" localSheetId="5">#REF!</definedName>
    <definedName name="_tfd4">#REF!</definedName>
    <definedName name="_thk1" localSheetId="5">#REF!</definedName>
    <definedName name="_thk1">#REF!</definedName>
    <definedName name="_thk2" localSheetId="5">#REF!</definedName>
    <definedName name="_thk2">#REF!</definedName>
    <definedName name="_tm3" localSheetId="1" hidden="1">{#N/A,#N/A,TRUE,"Front";#N/A,#N/A,TRUE,"Simple Letter";#N/A,#N/A,TRUE,"Inside";#N/A,#N/A,TRUE,"Contents";#N/A,#N/A,TRUE,"Basis";#N/A,#N/A,TRUE,"Inclusions";#N/A,#N/A,TRUE,"Exclusions";#N/A,#N/A,TRUE,"Areas";#N/A,#N/A,TRUE,"Summary";#N/A,#N/A,TRUE,"Detail"}</definedName>
    <definedName name="_tm3" hidden="1">{#N/A,#N/A,TRUE,"Front";#N/A,#N/A,TRUE,"Simple Letter";#N/A,#N/A,TRUE,"Inside";#N/A,#N/A,TRUE,"Contents";#N/A,#N/A,TRUE,"Basis";#N/A,#N/A,TRUE,"Inclusions";#N/A,#N/A,TRUE,"Exclusions";#N/A,#N/A,TRUE,"Areas";#N/A,#N/A,TRUE,"Summary";#N/A,#N/A,TRUE,"Detail"}</definedName>
    <definedName name="_TOT315">#REF!</definedName>
    <definedName name="_TOT355">#REF!</definedName>
    <definedName name="_tr1" localSheetId="5">#REF!</definedName>
    <definedName name="_tr1">#REF!</definedName>
    <definedName name="_tr1800">#REF!</definedName>
    <definedName name="_tr2" localSheetId="5">#REF!</definedName>
    <definedName name="_tr2">#REF!</definedName>
    <definedName name="_tr3" localSheetId="5">#REF!</definedName>
    <definedName name="_tr3">#REF!</definedName>
    <definedName name="_tr6001">#REF!</definedName>
    <definedName name="_tr900">#REF!</definedName>
    <definedName name="_trd1" localSheetId="5">#REF!</definedName>
    <definedName name="_trd1">#REF!</definedName>
    <definedName name="_trd2" localSheetId="5">#REF!</definedName>
    <definedName name="_trd2">#REF!</definedName>
    <definedName name="_trd3" localSheetId="5">#REF!</definedName>
    <definedName name="_trd3">#REF!</definedName>
    <definedName name="_V1" localSheetId="5">#REF!</definedName>
    <definedName name="_V1">#REF!</definedName>
    <definedName name="_V2" localSheetId="5">#REF!</definedName>
    <definedName name="_V2">#REF!</definedName>
    <definedName name="_w2134">#REF!</definedName>
    <definedName name="_WN7" localSheetId="5" hidden="1">{#N/A,#N/A,FALSE,"MODULE3"}</definedName>
    <definedName name="_WN7">NA()</definedName>
    <definedName name="_WRN1" localSheetId="1" hidden="1">{#N/A,#N/A,FALSE,"COVER1.XLS ";#N/A,#N/A,FALSE,"RACT1.XLS";#N/A,#N/A,FALSE,"RACT2.XLS";#N/A,#N/A,FALSE,"ECCMP";#N/A,#N/A,FALSE,"WELDER.XLS"}</definedName>
    <definedName name="_WRN1" hidden="1">{#N/A,#N/A,FALSE,"COVER1.XLS ";#N/A,#N/A,FALSE,"RACT1.XLS";#N/A,#N/A,FALSE,"RACT2.XLS";#N/A,#N/A,FALSE,"ECCMP";#N/A,#N/A,FALSE,"WELDER.XLS"}</definedName>
    <definedName name="_WRN2" localSheetId="1" hidden="1">{#N/A,#N/A,FALSE,"COVER1.XLS ";#N/A,#N/A,FALSE,"RACT1.XLS";#N/A,#N/A,FALSE,"RACT2.XLS";#N/A,#N/A,FALSE,"ECCMP";#N/A,#N/A,FALSE,"WELDER.XLS"}</definedName>
    <definedName name="_WRN2" hidden="1">{#N/A,#N/A,FALSE,"COVER1.XLS ";#N/A,#N/A,FALSE,"RACT1.XLS";#N/A,#N/A,FALSE,"RACT2.XLS";#N/A,#N/A,FALSE,"ECCMP";#N/A,#N/A,FALSE,"WELDER.XLS"}</definedName>
    <definedName name="_WRN3" localSheetId="1" hidden="1">{#N/A,#N/A,FALSE,"consu_cover";#N/A,#N/A,FALSE,"consu_strategy";#N/A,#N/A,FALSE,"consu_flow";#N/A,#N/A,FALSE,"Summary_reqmt";#N/A,#N/A,FALSE,"field_ppg";#N/A,#N/A,FALSE,"ppg_shop";#N/A,#N/A,FALSE,"strl";#N/A,#N/A,FALSE,"tankages";#N/A,#N/A,FALSE,"gases"}</definedName>
    <definedName name="_WRN3" hidden="1">{#N/A,#N/A,FALSE,"consu_cover";#N/A,#N/A,FALSE,"consu_strategy";#N/A,#N/A,FALSE,"consu_flow";#N/A,#N/A,FALSE,"Summary_reqmt";#N/A,#N/A,FALSE,"field_ppg";#N/A,#N/A,FALSE,"ppg_shop";#N/A,#N/A,FALSE,"strl";#N/A,#N/A,FALSE,"tankages";#N/A,#N/A,FALSE,"gases"}</definedName>
    <definedName name="_x1">#REF!</definedName>
    <definedName name="_x1_20">#REF!</definedName>
    <definedName name="_x2_100">#REF!</definedName>
    <definedName name="_x2_20">#REF!</definedName>
    <definedName name="_xx1" localSheetId="3" hidden="1">{"'Typical Costs Estimates'!$C$158:$H$161"}</definedName>
    <definedName name="_xx1" localSheetId="1" hidden="1">{"'Typical Costs Estimates'!$C$158:$H$161"}</definedName>
    <definedName name="_xx1" localSheetId="5" hidden="1">{"'Typical Costs Estimates'!$C$158:$H$161"}</definedName>
    <definedName name="_xx1" hidden="1">{"'Typical Costs Estimates'!$C$158:$H$161"}</definedName>
    <definedName name="_Y1">#REF!</definedName>
    <definedName name="_y1_100">#REF!</definedName>
    <definedName name="_y1_20">#REF!</definedName>
    <definedName name="_Y2">#REF!</definedName>
    <definedName name="_y2_100">#REF!</definedName>
    <definedName name="_y2_20">#REF!</definedName>
    <definedName name="_Y3">#REF!</definedName>
    <definedName name="_yy10">#REF!</definedName>
    <definedName name="_yy15">#REF!</definedName>
    <definedName name="_ZS3" localSheetId="1" hidden="1">{"'Sheet2'!$J$118:$J$123","'Sheet2'!$J$133"}</definedName>
    <definedName name="_ZS3" hidden="1">{"'Sheet2'!$J$118:$J$123","'Sheet2'!$J$133"}</definedName>
    <definedName name="´cAE°eE¹" hidden="1">#REF!</definedName>
    <definedName name="￠￥cAE¡ÆeEⓒo" hidden="1">#REF!</definedName>
    <definedName name="a" localSheetId="5" hidden="1">{"Execavation",#N/A,FALSE,"furniture (employer)"}</definedName>
    <definedName name="a">#REF!</definedName>
    <definedName name="a._Trimmer" localSheetId="5">#REF!</definedName>
    <definedName name="a._Trimmer">#REF!</definedName>
    <definedName name="A.1" localSheetId="5">#REF!</definedName>
    <definedName name="A.1">#REF!</definedName>
    <definedName name="A.2" localSheetId="5">#REF!</definedName>
    <definedName name="A.2">#REF!</definedName>
    <definedName name="A.3" localSheetId="5">#REF!</definedName>
    <definedName name="A.3">#REF!</definedName>
    <definedName name="A.4" localSheetId="5">#REF!</definedName>
    <definedName name="A.4">#REF!</definedName>
    <definedName name="a___0">#REF!</definedName>
    <definedName name="a___13">#REF!</definedName>
    <definedName name="a__Labour_charges_for_cutting_bending__welding_including_materials." localSheetId="5">#REF!</definedName>
    <definedName name="a__Labour_charges_for_cutting_bending__welding_including_materials.">#REF!</definedName>
    <definedName name="a_1">"#REF!"</definedName>
    <definedName name="a_3" localSheetId="1" hidden="1">{"'Bill No. 7'!$A$1:$G$32"}</definedName>
    <definedName name="a_3" hidden="1">{"'Bill No. 7'!$A$1:$G$32"}</definedName>
    <definedName name="a_4" localSheetId="1" hidden="1">{"'Bill No. 7'!$A$1:$G$32"}</definedName>
    <definedName name="a_4" hidden="1">{"'Bill No. 7'!$A$1:$G$32"}</definedName>
    <definedName name="a_5" localSheetId="1" hidden="1">{"'Bill No. 7'!$A$1:$G$32"}</definedName>
    <definedName name="a_5" hidden="1">{"'Bill No. 7'!$A$1:$G$32"}</definedName>
    <definedName name="A_Friction" localSheetId="5">#REF!</definedName>
    <definedName name="A_Friction">#REF!</definedName>
    <definedName name="A0">#REF!</definedName>
    <definedName name="A1_">#REF!</definedName>
    <definedName name="A1____0">#REF!</definedName>
    <definedName name="A1____13">#REF!</definedName>
    <definedName name="A10_">#REF!</definedName>
    <definedName name="A10____0">#REF!</definedName>
    <definedName name="A10____13">#REF!</definedName>
    <definedName name="A13_">#REF!</definedName>
    <definedName name="A13____0">#REF!</definedName>
    <definedName name="A13____13">#REF!</definedName>
    <definedName name="a1a" localSheetId="5">#REF!</definedName>
    <definedName name="a1a">#REF!</definedName>
    <definedName name="a1b" localSheetId="5">#REF!</definedName>
    <definedName name="a1b">#REF!</definedName>
    <definedName name="A2_">#REF!</definedName>
    <definedName name="A2____0">#REF!</definedName>
    <definedName name="A2____13">#REF!</definedName>
    <definedName name="A3_">#REF!</definedName>
    <definedName name="A3____0">#REF!</definedName>
    <definedName name="A3____13">#REF!</definedName>
    <definedName name="A4_">#REF!</definedName>
    <definedName name="A4____0">#REF!</definedName>
    <definedName name="A4____13">#REF!</definedName>
    <definedName name="A5_">#REF!</definedName>
    <definedName name="A5____0">#REF!</definedName>
    <definedName name="A5____13">#REF!</definedName>
    <definedName name="A548155468">#REF!</definedName>
    <definedName name="A6_">#REF!</definedName>
    <definedName name="A6____0">#REF!</definedName>
    <definedName name="A6____13">#REF!</definedName>
    <definedName name="A7_">#REF!</definedName>
    <definedName name="A7____0">#REF!</definedName>
    <definedName name="A7____13">#REF!</definedName>
    <definedName name="A8_">#REF!</definedName>
    <definedName name="A8____0">#REF!</definedName>
    <definedName name="A8____13">#REF!</definedName>
    <definedName name="A9_">#REF!</definedName>
    <definedName name="A9____0">#REF!</definedName>
    <definedName name="A9____13">#REF!</definedName>
    <definedName name="aa" localSheetId="5" hidden="1">{#N/A,#N/A,FALSE,"MODULE3"}</definedName>
    <definedName name="aa">#REF!</definedName>
    <definedName name="AAA" localSheetId="1">#REF!</definedName>
    <definedName name="AAA" localSheetId="0">#REF!</definedName>
    <definedName name="AAA" localSheetId="5"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aaa">#REF!</definedName>
    <definedName name="AAA_DOCTOPS" hidden="1">"AAA_SET"</definedName>
    <definedName name="AAA_duser" hidden="1">"OFF"</definedName>
    <definedName name="AAAA" localSheetId="3" hidden="1">{"form-D1",#N/A,FALSE,"FORM-D1";"form-D1_amt",#N/A,FALSE,"FORM-D1"}</definedName>
    <definedName name="AAAA" localSheetId="1" hidden="1">{"form-D1",#N/A,FALSE,"FORM-D1";"form-D1_amt",#N/A,FALSE,"FORM-D1"}</definedName>
    <definedName name="AAAA" localSheetId="0" hidden="1">{"form-D1",#N/A,FALSE,"FORM-D1";"form-D1_amt",#N/A,FALSE,"FORM-D1"}</definedName>
    <definedName name="AAAA" localSheetId="5" hidden="1">{"form-D1",#N/A,FALSE,"FORM-D1";"form-D1_amt",#N/A,FALSE,"FORM-D1"}</definedName>
    <definedName name="aaaa">#REF!</definedName>
    <definedName name="AAAA_1">NA()</definedName>
    <definedName name="aaaaa" localSheetId="1" hidden="1">{"'照明目录'!$A$1:$H$31"}</definedName>
    <definedName name="AAAAA" localSheetId="5">#REF!</definedName>
    <definedName name="aaaaa" hidden="1">{"'照明目录'!$A$1:$H$31"}</definedName>
    <definedName name="aaaaaa">#REF!</definedName>
    <definedName name="AAAAAAAAAAA">#REF!</definedName>
    <definedName name="aaaaaaaaaaaa" localSheetId="5">#REF!</definedName>
    <definedName name="aaaaaaaaaaaa" hidden="1">#REF!</definedName>
    <definedName name="aaaaaaaaaaaaaa" localSheetId="1" hidden="1">{"form-D1",#N/A,FALSE,"FORM-D1";"form-D1_amt",#N/A,FALSE,"FORM-D1"}</definedName>
    <definedName name="aaaaaaaaaaaaaa" hidden="1">{"form-D1",#N/A,FALSE,"FORM-D1";"form-D1_amt",#N/A,FALSE,"FORM-D1"}</definedName>
    <definedName name="aaaaaaaaaaaaaaa" localSheetId="3" hidden="1">{"'Bill No. 7'!$A$1:$G$32"}</definedName>
    <definedName name="aaaaaaaaaaaaaaa" localSheetId="1" hidden="1">{"'Bill No. 7'!$A$1:$G$32"}</definedName>
    <definedName name="aaaaaaaaaaaaaaa" localSheetId="5" hidden="1">{"'Bill No. 7'!$A$1:$G$32"}</definedName>
    <definedName name="aaaaaaaaaaaaaaa" hidden="1">{"'Bill No. 7'!$A$1:$G$32"}</definedName>
    <definedName name="aaaaaaaaaaaaaaaaa" localSheetId="1" hidden="1">{"'Sheet1'!$A$4386:$N$4591"}</definedName>
    <definedName name="aaaaaaaaaaaaaaaaa" hidden="1">{"'Sheet1'!$A$4386:$N$4591"}</definedName>
    <definedName name="AAAAAAAAAAAAAAAAAA">#REF!</definedName>
    <definedName name="AAAAAAAAAAAAAAAAAAAAA">#REF!</definedName>
    <definedName name="AAAAAAAAAAAAAAAAAAAAAAAAAA">#REF!</definedName>
    <definedName name="AAAAAAAAAAAAAAAAAAAAAAAAAAA">#REF!</definedName>
    <definedName name="aaaaaaaaaaaaaaaaaaaaaaaaaaaaaa" localSheetId="1" hidden="1">{"'Sheet1'!$A$4386:$N$4591"}</definedName>
    <definedName name="aaaaaaaaaaaaaaaaaaaaaaaaaaaaaa" hidden="1">{"'Sheet1'!$A$4386:$N$4591"}</definedName>
    <definedName name="aaaaaaaaaaaaaaaaaaaaaaaaaaaaaaa" localSheetId="1" hidden="1">{"'Typical Costs Estimates'!$C$158:$H$161"}</definedName>
    <definedName name="aaaaaaaaaaaaaaaaaaaaaaaaaaaaaaa" hidden="1">{"'Typical Costs Estimates'!$C$158:$H$161"}</definedName>
    <definedName name="aab">NA()</definedName>
    <definedName name="aab_1">NA()</definedName>
    <definedName name="AAB_Addin5" hidden="1">"AAB_Description for addin 5,Description for addin 5,Description for addin 5,Description for addin 5,Description for addin 5,Description for addin 5"</definedName>
    <definedName name="AAc">#REF!</definedName>
    <definedName name="aaddd" localSheetId="5">#REF!</definedName>
    <definedName name="aaddd">#REF!</definedName>
    <definedName name="aaffa" localSheetId="1" hidden="1">{#N/A,#N/A,FALSE,"COVER.XLS";#N/A,#N/A,FALSE,"RACT1.XLS";#N/A,#N/A,FALSE,"RACT2.XLS";#N/A,#N/A,FALSE,"ECCMP";#N/A,#N/A,FALSE,"WELDER.XLS"}</definedName>
    <definedName name="aaffa" hidden="1">{#N/A,#N/A,FALSE,"COVER.XLS";#N/A,#N/A,FALSE,"RACT1.XLS";#N/A,#N/A,FALSE,"RACT2.XLS";#N/A,#N/A,FALSE,"ECCMP";#N/A,#N/A,FALSE,"WELDER.XLS"}</definedName>
    <definedName name="AAS" localSheetId="5">#REF!</definedName>
    <definedName name="AAS">#REF!</definedName>
    <definedName name="aAXX1">#REF!</definedName>
    <definedName name="ab">#REF!</definedName>
    <definedName name="aba" localSheetId="1" hidden="1">{#N/A,#N/A,FALSE,"COVER1.XLS ";#N/A,#N/A,FALSE,"RACT1.XLS";#N/A,#N/A,FALSE,"RACT2.XLS";#N/A,#N/A,FALSE,"ECCMP";#N/A,#N/A,FALSE,"WELDER.XLS"}</definedName>
    <definedName name="aba" hidden="1">{#N/A,#N/A,FALSE,"COVER1.XLS ";#N/A,#N/A,FALSE,"RACT1.XLS";#N/A,#N/A,FALSE,"RACT2.XLS";#N/A,#N/A,FALSE,"ECCMP";#N/A,#N/A,FALSE,"WELDER.XLS"}</definedName>
    <definedName name="abc" localSheetId="5">#REF!</definedName>
    <definedName name="ABC">#REF!</definedName>
    <definedName name="ABCD" localSheetId="5">#REF!</definedName>
    <definedName name="ABCD">#REF!</definedName>
    <definedName name="abg" localSheetId="5">#REF!</definedName>
    <definedName name="abg">#REF!</definedName>
    <definedName name="ABM">#REF!</definedName>
    <definedName name="Abottomplug" localSheetId="5">#REF!</definedName>
    <definedName name="Abottomplug">#REF!</definedName>
    <definedName name="abs" localSheetId="1" hidden="1">{#N/A,#N/A,TRUE,"Front";#N/A,#N/A,TRUE,"Simple Letter";#N/A,#N/A,TRUE,"Inside";#N/A,#N/A,TRUE,"Contents";#N/A,#N/A,TRUE,"Basis";#N/A,#N/A,TRUE,"Inclusions";#N/A,#N/A,TRUE,"Exclusions";#N/A,#N/A,TRUE,"Areas";#N/A,#N/A,TRUE,"Summary";#N/A,#N/A,TRUE,"Detail"}</definedName>
    <definedName name="Abs" localSheetId="5">#REF!</definedName>
    <definedName name="abs" hidden="1">{#N/A,#N/A,TRUE,"Front";#N/A,#N/A,TRUE,"Simple Letter";#N/A,#N/A,TRUE,"Inside";#N/A,#N/A,TRUE,"Contents";#N/A,#N/A,TRUE,"Basis";#N/A,#N/A,TRUE,"Inclusions";#N/A,#N/A,TRUE,"Exclusions";#N/A,#N/A,TRUE,"Areas";#N/A,#N/A,TRUE,"Summary";#N/A,#N/A,TRUE,"Detail"}</definedName>
    <definedName name="Absrtract_MH_II">#REF!</definedName>
    <definedName name="abst" localSheetId="1" hidden="1">{#N/A,#N/A,TRUE,"Front";#N/A,#N/A,TRUE,"Simple Letter";#N/A,#N/A,TRUE,"Inside";#N/A,#N/A,TRUE,"Contents";#N/A,#N/A,TRUE,"Basis";#N/A,#N/A,TRUE,"Inclusions";#N/A,#N/A,TRUE,"Exclusions";#N/A,#N/A,TRUE,"Areas";#N/A,#N/A,TRUE,"Summary";#N/A,#N/A,TRUE,"Detail"}</definedName>
    <definedName name="abst" hidden="1">{#N/A,#N/A,TRUE,"Front";#N/A,#N/A,TRUE,"Simple Letter";#N/A,#N/A,TRUE,"Inside";#N/A,#N/A,TRUE,"Contents";#N/A,#N/A,TRUE,"Basis";#N/A,#N/A,TRUE,"Inclusions";#N/A,#N/A,TRUE,"Exclusions";#N/A,#N/A,TRUE,"Areas";#N/A,#N/A,TRUE,"Summary";#N/A,#N/A,TRUE,"Detail"}</definedName>
    <definedName name="absth" localSheetId="1" hidden="1">{#N/A,#N/A,TRUE,"Front";#N/A,#N/A,TRUE,"Simple Letter";#N/A,#N/A,TRUE,"Inside";#N/A,#N/A,TRUE,"Contents";#N/A,#N/A,TRUE,"Basis";#N/A,#N/A,TRUE,"Inclusions";#N/A,#N/A,TRUE,"Exclusions";#N/A,#N/A,TRUE,"Areas";#N/A,#N/A,TRUE,"Summary";#N/A,#N/A,TRUE,"Detail"}</definedName>
    <definedName name="absth" hidden="1">{#N/A,#N/A,TRUE,"Front";#N/A,#N/A,TRUE,"Simple Letter";#N/A,#N/A,TRUE,"Inside";#N/A,#N/A,TRUE,"Contents";#N/A,#N/A,TRUE,"Basis";#N/A,#N/A,TRUE,"Inclusions";#N/A,#N/A,TRUE,"Exclusions";#N/A,#N/A,TRUE,"Areas";#N/A,#N/A,TRUE,"Summary";#N/A,#N/A,TRUE,"Detail"}</definedName>
    <definedName name="abstract" localSheetId="5">#REF!</definedName>
    <definedName name="abstract">#REF!</definedName>
    <definedName name="abstract2">#REF!</definedName>
    <definedName name="abstractEB" localSheetId="1" hidden="1">{#N/A,#N/A,TRUE,"Front";#N/A,#N/A,TRUE,"Simple Letter";#N/A,#N/A,TRUE,"Inside";#N/A,#N/A,TRUE,"Contents";#N/A,#N/A,TRUE,"Basis";#N/A,#N/A,TRUE,"Inclusions";#N/A,#N/A,TRUE,"Exclusions";#N/A,#N/A,TRUE,"Areas";#N/A,#N/A,TRUE,"Summary";#N/A,#N/A,TRUE,"Detail"}</definedName>
    <definedName name="abstractEB" hidden="1">{#N/A,#N/A,TRUE,"Front";#N/A,#N/A,TRUE,"Simple Letter";#N/A,#N/A,TRUE,"Inside";#N/A,#N/A,TRUE,"Contents";#N/A,#N/A,TRUE,"Basis";#N/A,#N/A,TRUE,"Inclusions";#N/A,#N/A,TRUE,"Exclusions";#N/A,#N/A,TRUE,"Areas";#N/A,#N/A,TRUE,"Summary";#N/A,#N/A,TRUE,"Detail"}</definedName>
    <definedName name="abutcap" localSheetId="5">#REF!</definedName>
    <definedName name="abutcap">#REF!</definedName>
    <definedName name="abutment">#REF!</definedName>
    <definedName name="abutment_">#REF!</definedName>
    <definedName name="abutmentcap" localSheetId="5">#REF!</definedName>
    <definedName name="abutmentcap">#REF!</definedName>
    <definedName name="abutmentcurb" localSheetId="5">#REF!</definedName>
    <definedName name="abutmentcurb">#REF!</definedName>
    <definedName name="abutmentrei" localSheetId="5">#REF!</definedName>
    <definedName name="abutmentrei">#REF!</definedName>
    <definedName name="abutmentreinf" localSheetId="5">#REF!</definedName>
    <definedName name="abutmentreinf">#REF!</definedName>
    <definedName name="abutmentsteel" localSheetId="5">#REF!</definedName>
    <definedName name="abutmentsteel">#REF!</definedName>
    <definedName name="abutplug" localSheetId="5">#REF!</definedName>
    <definedName name="abutplug">#REF!</definedName>
    <definedName name="abutsteining" localSheetId="5">#REF!</definedName>
    <definedName name="abutsteining">#REF!</definedName>
    <definedName name="Ac">#REF!</definedName>
    <definedName name="acb">#REF!</definedName>
    <definedName name="acBridge">#REF!</definedName>
    <definedName name="acBridge_1">"#REF!"</definedName>
    <definedName name="acBridge_1_1">"#REF!"</definedName>
    <definedName name="acBridge_1_17">"#REF!"</definedName>
    <definedName name="acBridge_1_17_1">"#REF!"</definedName>
    <definedName name="acBridge_1_2">"#REF!"</definedName>
    <definedName name="acBridge_1_22">"#REF!"</definedName>
    <definedName name="acBridge_1_22_1">"#REF!"</definedName>
    <definedName name="acBridge_10">"#REF!"</definedName>
    <definedName name="acBridge_10_1">"#REF!"</definedName>
    <definedName name="acBridge_10_17">"#REF!"</definedName>
    <definedName name="acBridge_10_17_1">"#REF!"</definedName>
    <definedName name="acBridge_10_22">"#REF!"</definedName>
    <definedName name="acBridge_10_22_1">"#REF!"</definedName>
    <definedName name="acBridge_11">"#REF!"</definedName>
    <definedName name="acBridge_11_1">"#REF!"</definedName>
    <definedName name="acBridge_11_17">"#REF!"</definedName>
    <definedName name="acBridge_11_17_1">"#REF!"</definedName>
    <definedName name="acBridge_11_22">"#REF!"</definedName>
    <definedName name="acBridge_11_22_1">"#REF!"</definedName>
    <definedName name="acBridge_12">"#REF!"</definedName>
    <definedName name="acBridge_12_1">"#REF!"</definedName>
    <definedName name="acBridge_12_17">"#REF!"</definedName>
    <definedName name="acBridge_12_17_1">"#REF!"</definedName>
    <definedName name="acBridge_12_22">"#REF!"</definedName>
    <definedName name="acBridge_12_22_1">"#REF!"</definedName>
    <definedName name="acBridge_14">"#REF!"</definedName>
    <definedName name="acBridge_14_1">"#REF!"</definedName>
    <definedName name="acBridge_14_17">"#REF!"</definedName>
    <definedName name="acBridge_14_17_1">"#REF!"</definedName>
    <definedName name="acBridge_14_22">"#REF!"</definedName>
    <definedName name="acBridge_14_22_1">"#REF!"</definedName>
    <definedName name="acBridge_16">"#REF!"</definedName>
    <definedName name="acBridge_16_1">"#REF!"</definedName>
    <definedName name="acBridge_16_17">"#REF!"</definedName>
    <definedName name="acBridge_16_17_1">"#REF!"</definedName>
    <definedName name="acBridge_16_22">"#REF!"</definedName>
    <definedName name="acBridge_16_22_1">"#REF!"</definedName>
    <definedName name="acBridge_17">"#REF!"</definedName>
    <definedName name="acBridge_17_1">"#REF!"</definedName>
    <definedName name="acBridge_18">#REF!</definedName>
    <definedName name="acBridge_19">#REF!</definedName>
    <definedName name="acBridge_22">"#REF!"</definedName>
    <definedName name="acBridge_22_1">"#REF!"</definedName>
    <definedName name="acBridge_3">"#REF!"</definedName>
    <definedName name="acBridge_3_1">"#REF!"</definedName>
    <definedName name="acBridge_3_1_1">"#REF!"</definedName>
    <definedName name="acBridge_3_1_17">"#REF!"</definedName>
    <definedName name="acBridge_3_1_17_1">"#REF!"</definedName>
    <definedName name="acBridge_3_1_2">"#REF!"</definedName>
    <definedName name="acBridge_3_1_22">"#REF!"</definedName>
    <definedName name="acBridge_3_1_22_1">"#REF!"</definedName>
    <definedName name="acBridge_3_10">"#REF!"</definedName>
    <definedName name="acBridge_3_10_1">"#REF!"</definedName>
    <definedName name="acBridge_3_10_17">"#REF!"</definedName>
    <definedName name="acBridge_3_10_17_1">"#REF!"</definedName>
    <definedName name="acBridge_3_10_22">"#REF!"</definedName>
    <definedName name="acBridge_3_10_22_1">"#REF!"</definedName>
    <definedName name="acBridge_3_11">"#REF!"</definedName>
    <definedName name="acBridge_3_11_1">"#REF!"</definedName>
    <definedName name="acBridge_3_11_17">"#REF!"</definedName>
    <definedName name="acBridge_3_11_17_1">"#REF!"</definedName>
    <definedName name="acBridge_3_11_22">"#REF!"</definedName>
    <definedName name="acBridge_3_11_22_1">"#REF!"</definedName>
    <definedName name="acBridge_3_12">"#REF!"</definedName>
    <definedName name="acBridge_3_12_1">"#REF!"</definedName>
    <definedName name="acBridge_3_12_17">"#REF!"</definedName>
    <definedName name="acBridge_3_12_17_1">"#REF!"</definedName>
    <definedName name="acBridge_3_12_22">"#REF!"</definedName>
    <definedName name="acBridge_3_12_22_1">"#REF!"</definedName>
    <definedName name="acBridge_3_14">"#REF!"</definedName>
    <definedName name="acBridge_3_14_1">"#REF!"</definedName>
    <definedName name="acBridge_3_14_17">"#REF!"</definedName>
    <definedName name="acBridge_3_14_17_1">"#REF!"</definedName>
    <definedName name="acBridge_3_14_22">"#REF!"</definedName>
    <definedName name="acBridge_3_14_22_1">"#REF!"</definedName>
    <definedName name="acBridge_3_16">"#REF!"</definedName>
    <definedName name="acBridge_3_16_1">"#REF!"</definedName>
    <definedName name="acBridge_3_16_17">"#REF!"</definedName>
    <definedName name="acBridge_3_16_17_1">"#REF!"</definedName>
    <definedName name="acBridge_3_16_22">"#REF!"</definedName>
    <definedName name="acBridge_3_16_22_1">"#REF!"</definedName>
    <definedName name="acBridge_3_17">"#REF!"</definedName>
    <definedName name="acBridge_3_17_1">"#REF!"</definedName>
    <definedName name="acBridge_3_22">"#REF!"</definedName>
    <definedName name="acBridge_3_22_1">"#REF!"</definedName>
    <definedName name="acBridge_3_5">"#REF!"</definedName>
    <definedName name="acBridge_3_5_1">"#REF!"</definedName>
    <definedName name="acBridge_3_8">"#REF!"</definedName>
    <definedName name="acBridge_3_8_1">"#REF!"</definedName>
    <definedName name="acBridge_3_8_17">"#REF!"</definedName>
    <definedName name="acBridge_3_8_17_1">"#REF!"</definedName>
    <definedName name="acBridge_3_8_22">"#REF!"</definedName>
    <definedName name="acBridge_3_8_22_1">"#REF!"</definedName>
    <definedName name="acBridge_3_9">"#REF!"</definedName>
    <definedName name="acBridge_3_9_1">"#REF!"</definedName>
    <definedName name="acBridge_3_9_17">"#REF!"</definedName>
    <definedName name="acBridge_3_9_17_1">"#REF!"</definedName>
    <definedName name="acBridge_3_9_22">"#REF!"</definedName>
    <definedName name="acBridge_3_9_22_1">"#REF!"</definedName>
    <definedName name="acBridge_5">"#REF!"</definedName>
    <definedName name="acBridge_5_1">"#REF!"</definedName>
    <definedName name="acBridge_8">"#REF!"</definedName>
    <definedName name="acBridge_8_1">"#REF!"</definedName>
    <definedName name="acBridge_8_17">"#REF!"</definedName>
    <definedName name="acBridge_8_17_1">"#REF!"</definedName>
    <definedName name="acBridge_8_22">"#REF!"</definedName>
    <definedName name="acBridge_8_22_1">"#REF!"</definedName>
    <definedName name="acBridge_9">"#REF!"</definedName>
    <definedName name="acBridge_9_1">"#REF!"</definedName>
    <definedName name="acBridge_9_17">"#REF!"</definedName>
    <definedName name="acBridge_9_17_1">"#REF!"</definedName>
    <definedName name="acBridge_9_22">"#REF!"</definedName>
    <definedName name="acBridge_9_22_1">"#REF!"</definedName>
    <definedName name="AccessDatabase" hidden="1">"D:\Planning &amp; QS\Planning\Progress Reports\Daily Progress Report\Physical Progress.mdb"</definedName>
    <definedName name="ACD_1000X1">#REF!</definedName>
    <definedName name="acd_2">#REF!</definedName>
    <definedName name="acd_3">#REF!</definedName>
    <definedName name="acd_4">#REF!</definedName>
    <definedName name="acd_5">#REF!</definedName>
    <definedName name="acd_6">#REF!</definedName>
    <definedName name="ACD_600X4">#REF!</definedName>
    <definedName name="ACL" localSheetId="5">#REF!</definedName>
    <definedName name="ACL">#REF!</definedName>
    <definedName name="AD" localSheetId="1" hidden="1">{"'Sheet1'!$A$4386:$N$4591"}</definedName>
    <definedName name="ad" localSheetId="5">#REF!</definedName>
    <definedName name="AD" hidden="1">{"'Sheet1'!$A$4386:$N$4591"}</definedName>
    <definedName name="ada" localSheetId="1" hidden="1">{#N/A,#N/A,FALSE,"str_title";#N/A,#N/A,FALSE,"SUM";#N/A,#N/A,FALSE,"Scope";#N/A,#N/A,FALSE,"PIE-Jn";#N/A,#N/A,FALSE,"PIE-Jn_Hz";#N/A,#N/A,FALSE,"Liq_Plan";#N/A,#N/A,FALSE,"S_Curve";#N/A,#N/A,FALSE,"Liq_Prof";#N/A,#N/A,FALSE,"Man_Pwr";#N/A,#N/A,FALSE,"Man_Prof"}</definedName>
    <definedName name="ada" hidden="1">{#N/A,#N/A,FALSE,"str_title";#N/A,#N/A,FALSE,"SUM";#N/A,#N/A,FALSE,"Scope";#N/A,#N/A,FALSE,"PIE-Jn";#N/A,#N/A,FALSE,"PIE-Jn_Hz";#N/A,#N/A,FALSE,"Liq_Plan";#N/A,#N/A,FALSE,"S_Curve";#N/A,#N/A,FALSE,"Liq_Prof";#N/A,#N/A,FALSE,"Man_Pwr";#N/A,#N/A,FALSE,"Man_Prof"}</definedName>
    <definedName name="adad"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ad"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add" localSheetId="1" hidden="1">{#N/A,#N/A,FALSE,"COVER1.XLS ";#N/A,#N/A,FALSE,"RACT1.XLS";#N/A,#N/A,FALSE,"RACT2.XLS";#N/A,#N/A,FALSE,"ECCMP";#N/A,#N/A,FALSE,"WELDER.XLS"}</definedName>
    <definedName name="adadd" hidden="1">{#N/A,#N/A,FALSE,"COVER1.XLS ";#N/A,#N/A,FALSE,"RACT1.XLS";#N/A,#N/A,FALSE,"RACT2.XLS";#N/A,#N/A,FALSE,"ECCMP";#N/A,#N/A,FALSE,"WELDER.XLS"}</definedName>
    <definedName name="ADANGAMARBLE_FLRING">#REF!</definedName>
    <definedName name="ADANGAMARBLE_FLRING_8">"#REF!"</definedName>
    <definedName name="adarsh">#REF!</definedName>
    <definedName name="adarsh_8">"#REF!"</definedName>
    <definedName name="add" localSheetId="5">#REF!</definedName>
    <definedName name="add">NA()</definedName>
    <definedName name="add_12">NA()</definedName>
    <definedName name="add_7">NA()</definedName>
    <definedName name="add_8">NA()</definedName>
    <definedName name="Address">#REF!</definedName>
    <definedName name="adds" localSheetId="1" hidden="1">{#N/A,#N/A,FALSE,"MODULE3"}</definedName>
    <definedName name="adds" hidden="1">{#N/A,#N/A,FALSE,"MODULE3"}</definedName>
    <definedName name="adf" localSheetId="1" hidden="1">{#N/A,#N/A,FALSE,"COVER1.XLS ";#N/A,#N/A,FALSE,"RACT1.XLS";#N/A,#N/A,FALSE,"RACT2.XLS";#N/A,#N/A,FALSE,"ECCMP";#N/A,#N/A,FALSE,"WELDER.XLS"}</definedName>
    <definedName name="adf" hidden="1">{#N/A,#N/A,FALSE,"COVER1.XLS ";#N/A,#N/A,FALSE,"RACT1.XLS";#N/A,#N/A,FALSE,"RACT2.XLS";#N/A,#N/A,FALSE,"ECCMP";#N/A,#N/A,FALSE,"WELDER.XLS"}</definedName>
    <definedName name="ADFFG">#REF!</definedName>
    <definedName name="ADFGFG">#REF!</definedName>
    <definedName name="aditya" localSheetId="1" hidden="1">{#N/A,#N/A,TRUE,"Front";#N/A,#N/A,TRUE,"Simple Letter";#N/A,#N/A,TRUE,"Inside";#N/A,#N/A,TRUE,"Contents";#N/A,#N/A,TRUE,"Basis";#N/A,#N/A,TRUE,"Inclusions";#N/A,#N/A,TRUE,"Exclusions";#N/A,#N/A,TRUE,"Areas";#N/A,#N/A,TRUE,"Summary";#N/A,#N/A,TRUE,"Detail"}</definedName>
    <definedName name="aditya" hidden="1">{#N/A,#N/A,TRUE,"Front";#N/A,#N/A,TRUE,"Simple Letter";#N/A,#N/A,TRUE,"Inside";#N/A,#N/A,TRUE,"Contents";#N/A,#N/A,TRUE,"Basis";#N/A,#N/A,TRUE,"Inclusions";#N/A,#N/A,TRUE,"Exclusions";#N/A,#N/A,TRUE,"Areas";#N/A,#N/A,TRUE,"Summary";#N/A,#N/A,TRUE,"Detail"}</definedName>
    <definedName name="Admix">#REF!</definedName>
    <definedName name="Admix_8">"#REF!"</definedName>
    <definedName name="admixPC">#REF!</definedName>
    <definedName name="admixpolymer">#REF!</definedName>
    <definedName name="Admixture" localSheetId="5">#REF!</definedName>
    <definedName name="Admixture">NA()</definedName>
    <definedName name="Admixture_12">NA()</definedName>
    <definedName name="Admixture_7">NA()</definedName>
    <definedName name="Admixture_8">NA()</definedName>
    <definedName name="admwst">#REF!</definedName>
    <definedName name="ads" localSheetId="1" hidden="1">{#N/A,#N/A,FALSE,"COVER1.XLS ";#N/A,#N/A,FALSE,"RACT1.XLS";#N/A,#N/A,FALSE,"RACT2.XLS";#N/A,#N/A,FALSE,"ECCMP";#N/A,#N/A,FALSE,"WELDER.XLS"}</definedName>
    <definedName name="ads" hidden="1">{#N/A,#N/A,FALSE,"COVER1.XLS ";#N/A,#N/A,FALSE,"RACT1.XLS";#N/A,#N/A,FALSE,"RACT2.XLS";#N/A,#N/A,FALSE,"ECCMP";#N/A,#N/A,FALSE,"WELDER.XLS"}</definedName>
    <definedName name="ADUMP" localSheetId="5">#REF!</definedName>
    <definedName name="ADUMP">#REF!</definedName>
    <definedName name="adv" hidden="1">{"'Sheet1'!$A$4386:$N$4591"}</definedName>
    <definedName name="adx">#REF!</definedName>
    <definedName name="AEA" localSheetId="5">#REF!</definedName>
    <definedName name="AEA">#REF!</definedName>
    <definedName name="AEW">#REF!</definedName>
    <definedName name="AEW_FOR">#REF!</definedName>
    <definedName name="AEW_SIDE">#REF!</definedName>
    <definedName name="af" localSheetId="5">#REF!</definedName>
    <definedName name="af">#REF!</definedName>
    <definedName name="afasfaf">#REF!</definedName>
    <definedName name="afdad">NA()</definedName>
    <definedName name="afdad_1">NA()</definedName>
    <definedName name="ag">#REF!</definedName>
    <definedName name="Ag___0">#REF!</definedName>
    <definedName name="Ag___13">#REF!</definedName>
    <definedName name="agg" localSheetId="5">#REF!</definedName>
    <definedName name="agg">#REF!</definedName>
    <definedName name="Agg40mm">#REF!</definedName>
    <definedName name="aggleadnh">#REF!</definedName>
    <definedName name="AggMT">#REF!</definedName>
    <definedName name="Aggr">800</definedName>
    <definedName name="aggr10">#REF!</definedName>
    <definedName name="aggr10_2">#REF!</definedName>
    <definedName name="aggr11">#REF!</definedName>
    <definedName name="aggr11_2">#REF!</definedName>
    <definedName name="aggr13">#REF!</definedName>
    <definedName name="aggr13_2">#REF!</definedName>
    <definedName name="aggr2">#REF!</definedName>
    <definedName name="aggr2.36">#REF!</definedName>
    <definedName name="aggr2.36_2">#REF!</definedName>
    <definedName name="aggr2_2">#REF!</definedName>
    <definedName name="aggr20">#REF!</definedName>
    <definedName name="aggr20_2">#REF!</definedName>
    <definedName name="aggr22">#REF!</definedName>
    <definedName name="aggr22_2">#REF!</definedName>
    <definedName name="aggr26">#REF!</definedName>
    <definedName name="aggr26_2">#REF!</definedName>
    <definedName name="aggr40">#REF!</definedName>
    <definedName name="aggr40_2">#REF!</definedName>
    <definedName name="aggr53">#REF!</definedName>
    <definedName name="aggr53_2">#REF!</definedName>
    <definedName name="aggr6">#REF!</definedName>
    <definedName name="aggr6_2">#REF!</definedName>
    <definedName name="aggr63">#REF!</definedName>
    <definedName name="aggr63_2">#REF!</definedName>
    <definedName name="aggregates20mm" localSheetId="5">#REF!</definedName>
    <definedName name="aggregates20mm">#REF!</definedName>
    <definedName name="aggrleadnh" localSheetId="5">#REF!</definedName>
    <definedName name="aggrleadnh">#REF!</definedName>
    <definedName name="aggrnh">#REF!</definedName>
    <definedName name="aggrwithleadnh" localSheetId="5">#REF!</definedName>
    <definedName name="aggrwithleadnh">#REF!</definedName>
    <definedName name="aggwst">#REF!</definedName>
    <definedName name="Agr12mm">#REF!</definedName>
    <definedName name="Agr12mm_8">NA()</definedName>
    <definedName name="Agr20mm" localSheetId="5">#REF!</definedName>
    <definedName name="Agr20mm">NA()</definedName>
    <definedName name="Agr20mm_12">NA()</definedName>
    <definedName name="Agr20mm_7">NA()</definedName>
    <definedName name="Agr20mm_8">NA()</definedName>
    <definedName name="Agr40mm" localSheetId="5">#REF!</definedName>
    <definedName name="Agr40mm">NA()</definedName>
    <definedName name="Agr40mm_12">NA()</definedName>
    <definedName name="Agr40mm_7">NA()</definedName>
    <definedName name="Agr40mm_8">NA()</definedName>
    <definedName name="AGRA_SHOULDERS">#REF!</definedName>
    <definedName name="agrP">#REF!</definedName>
    <definedName name="agrr10">#REF!</definedName>
    <definedName name="agrr10_2">#REF!</definedName>
    <definedName name="agrr10_8">"#REF!"</definedName>
    <definedName name="agrr63mm">#REF!</definedName>
    <definedName name="agrr63mm_2">#REF!</definedName>
    <definedName name="agrr63mm_8">"#REF!"</definedName>
    <definedName name="AGSB">#REF!</definedName>
    <definedName name="agt">#N/A</definedName>
    <definedName name="AH" localSheetId="1" hidden="1">{#N/A,#N/A,FALSE,"CCTV"}</definedName>
    <definedName name="AH" hidden="1">{#N/A,#N/A,FALSE,"CCTV"}</definedName>
    <definedName name="AHGF" localSheetId="5">#REF!</definedName>
    <definedName name="AHGF">#REF!</definedName>
    <definedName name="Air_compressor" localSheetId="5">#REF!</definedName>
    <definedName name="Air_compressor">#REF!</definedName>
    <definedName name="aiv">#REF!</definedName>
    <definedName name="ajslk">NA()</definedName>
    <definedName name="AKGOH">#REF!</definedName>
    <definedName name="aksj">NA()</definedName>
    <definedName name="AL_DOOR">#REF!</definedName>
    <definedName name="AL_DOOR_8">"#REF!"</definedName>
    <definedName name="AL_WINDOW">#REF!</definedName>
    <definedName name="alfa">#REF!</definedName>
    <definedName name="all">#REF!</definedName>
    <definedName name="alpha" localSheetId="5">#REF!</definedName>
    <definedName name="alpha">#REF!</definedName>
    <definedName name="Aluminium">#REF!</definedName>
    <definedName name="Aluminium_Work">#REF!</definedName>
    <definedName name="Alw">#REF!</definedName>
    <definedName name="alwarsump">#REF!</definedName>
    <definedName name="am">#REF!</definedName>
    <definedName name="AmbuRng" localSheetId="5">#REF!</definedName>
    <definedName name="AmbuRng">#REF!</definedName>
    <definedName name="amit" localSheetId="1" hidden="1">{"form-D1",#N/A,FALSE,"FORM-D1";"form-D1_amt",#N/A,FALSE,"FORM-D1"}</definedName>
    <definedName name="amit" localSheetId="5" hidden="1">{"form-D1",#N/A,FALSE,"FORM-D1";"form-D1_amt",#N/A,FALSE,"FORM-D1"}</definedName>
    <definedName name="amit" hidden="1">{"form-D1",#N/A,FALSE,"FORM-D1";"form-D1_amt",#N/A,FALSE,"FORM-D1"}</definedName>
    <definedName name="amritsar">#REF!</definedName>
    <definedName name="Analysis">#REF!</definedName>
    <definedName name="Analysis_1">"#REF!"</definedName>
    <definedName name="Analysis_7">#REF!</definedName>
    <definedName name="Analysis_8">#REF!</definedName>
    <definedName name="Analysis_9">#REF!</definedName>
    <definedName name="ANCHORbr" localSheetId="5">#REF!</definedName>
    <definedName name="ANCHORbr">#REF!</definedName>
    <definedName name="Anchoring">#REF!</definedName>
    <definedName name="ANG" localSheetId="5">#REF!</definedName>
    <definedName name="ANG">#REF!</definedName>
    <definedName name="angle">0.20232</definedName>
    <definedName name="ann">#REF!</definedName>
    <definedName name="anne">#REF!</definedName>
    <definedName name="annealing">#REF!</definedName>
    <definedName name="annealing1">#REF!</definedName>
    <definedName name="ANNX18">#REF!</definedName>
    <definedName name="anscount" hidden="1">1</definedName>
    <definedName name="anscount1" hidden="1">1</definedName>
    <definedName name="anscount11" hidden="1">3</definedName>
    <definedName name="anticorrosive">#REF!</definedName>
    <definedName name="ANTITERMITE">#REF!</definedName>
    <definedName name="anuj101" localSheetId="1" hidden="1">{#N/A,#N/A,TRUE,"Front";#N/A,#N/A,TRUE,"Simple Letter";#N/A,#N/A,TRUE,"Inside";#N/A,#N/A,TRUE,"Contents";#N/A,#N/A,TRUE,"Basis";#N/A,#N/A,TRUE,"Inclusions";#N/A,#N/A,TRUE,"Exclusions";#N/A,#N/A,TRUE,"Areas";#N/A,#N/A,TRUE,"Summary";#N/A,#N/A,TRUE,"Detail"}</definedName>
    <definedName name="anuj101" hidden="1">{#N/A,#N/A,TRUE,"Front";#N/A,#N/A,TRUE,"Simple Letter";#N/A,#N/A,TRUE,"Inside";#N/A,#N/A,TRUE,"Contents";#N/A,#N/A,TRUE,"Basis";#N/A,#N/A,TRUE,"Inclusions";#N/A,#N/A,TRUE,"Exclusions";#N/A,#N/A,TRUE,"Areas";#N/A,#N/A,TRUE,"Summary";#N/A,#N/A,TRUE,"Detail"}</definedName>
    <definedName name="anuj102" localSheetId="1" hidden="1">{#N/A,#N/A,TRUE,"Front";#N/A,#N/A,TRUE,"Simple Letter";#N/A,#N/A,TRUE,"Inside";#N/A,#N/A,TRUE,"Contents";#N/A,#N/A,TRUE,"Basis";#N/A,#N/A,TRUE,"Inclusions";#N/A,#N/A,TRUE,"Exclusions";#N/A,#N/A,TRUE,"Areas";#N/A,#N/A,TRUE,"Summary";#N/A,#N/A,TRUE,"Detail"}</definedName>
    <definedName name="anuj102" hidden="1">{#N/A,#N/A,TRUE,"Front";#N/A,#N/A,TRUE,"Simple Letter";#N/A,#N/A,TRUE,"Inside";#N/A,#N/A,TRUE,"Contents";#N/A,#N/A,TRUE,"Basis";#N/A,#N/A,TRUE,"Inclusions";#N/A,#N/A,TRUE,"Exclusions";#N/A,#N/A,TRUE,"Areas";#N/A,#N/A,TRUE,"Summary";#N/A,#N/A,TRUE,"Detail"}</definedName>
    <definedName name="anuj103" localSheetId="1" hidden="1">{#N/A,#N/A,TRUE,"Front";#N/A,#N/A,TRUE,"Simple Letter";#N/A,#N/A,TRUE,"Inside";#N/A,#N/A,TRUE,"Contents";#N/A,#N/A,TRUE,"Basis";#N/A,#N/A,TRUE,"Inclusions";#N/A,#N/A,TRUE,"Exclusions";#N/A,#N/A,TRUE,"Areas";#N/A,#N/A,TRUE,"Summary";#N/A,#N/A,TRUE,"Detail"}</definedName>
    <definedName name="anuj103" hidden="1">{#N/A,#N/A,TRUE,"Front";#N/A,#N/A,TRUE,"Simple Letter";#N/A,#N/A,TRUE,"Inside";#N/A,#N/A,TRUE,"Contents";#N/A,#N/A,TRUE,"Basis";#N/A,#N/A,TRUE,"Inclusions";#N/A,#N/A,TRUE,"Exclusions";#N/A,#N/A,TRUE,"Areas";#N/A,#N/A,TRUE,"Summary";#N/A,#N/A,TRUE,"Detail"}</definedName>
    <definedName name="anuj104" localSheetId="1" hidden="1">{#N/A,#N/A,TRUE,"Front";#N/A,#N/A,TRUE,"Simple Letter";#N/A,#N/A,TRUE,"Inside";#N/A,#N/A,TRUE,"Contents";#N/A,#N/A,TRUE,"Basis";#N/A,#N/A,TRUE,"Inclusions";#N/A,#N/A,TRUE,"Exclusions";#N/A,#N/A,TRUE,"Areas";#N/A,#N/A,TRUE,"Summary";#N/A,#N/A,TRUE,"Detail"}</definedName>
    <definedName name="anuj104" hidden="1">{#N/A,#N/A,TRUE,"Front";#N/A,#N/A,TRUE,"Simple Letter";#N/A,#N/A,TRUE,"Inside";#N/A,#N/A,TRUE,"Contents";#N/A,#N/A,TRUE,"Basis";#N/A,#N/A,TRUE,"Inclusions";#N/A,#N/A,TRUE,"Exclusions";#N/A,#N/A,TRUE,"Areas";#N/A,#N/A,TRUE,"Summary";#N/A,#N/A,TRUE,"Detail"}</definedName>
    <definedName name="anuj105" localSheetId="1" hidden="1">{#N/A,#N/A,TRUE,"Front";#N/A,#N/A,TRUE,"Simple Letter";#N/A,#N/A,TRUE,"Inside";#N/A,#N/A,TRUE,"Contents";#N/A,#N/A,TRUE,"Basis";#N/A,#N/A,TRUE,"Inclusions";#N/A,#N/A,TRUE,"Exclusions";#N/A,#N/A,TRUE,"Areas";#N/A,#N/A,TRUE,"Summary";#N/A,#N/A,TRUE,"Detail"}</definedName>
    <definedName name="anuj105" hidden="1">{#N/A,#N/A,TRUE,"Front";#N/A,#N/A,TRUE,"Simple Letter";#N/A,#N/A,TRUE,"Inside";#N/A,#N/A,TRUE,"Contents";#N/A,#N/A,TRUE,"Basis";#N/A,#N/A,TRUE,"Inclusions";#N/A,#N/A,TRUE,"Exclusions";#N/A,#N/A,TRUE,"Areas";#N/A,#N/A,TRUE,"Summary";#N/A,#N/A,TRUE,"Detail"}</definedName>
    <definedName name="anuj12" localSheetId="1" hidden="1">{#N/A,#N/A,TRUE,"Front";#N/A,#N/A,TRUE,"Simple Letter";#N/A,#N/A,TRUE,"Inside";#N/A,#N/A,TRUE,"Contents";#N/A,#N/A,TRUE,"Basis";#N/A,#N/A,TRUE,"Inclusions";#N/A,#N/A,TRUE,"Exclusions";#N/A,#N/A,TRUE,"Areas";#N/A,#N/A,TRUE,"Summary";#N/A,#N/A,TRUE,"Detail"}</definedName>
    <definedName name="anuj12" hidden="1">{#N/A,#N/A,TRUE,"Front";#N/A,#N/A,TRUE,"Simple Letter";#N/A,#N/A,TRUE,"Inside";#N/A,#N/A,TRUE,"Contents";#N/A,#N/A,TRUE,"Basis";#N/A,#N/A,TRUE,"Inclusions";#N/A,#N/A,TRUE,"Exclusions";#N/A,#N/A,TRUE,"Areas";#N/A,#N/A,TRUE,"Summary";#N/A,#N/A,TRUE,"Detail"}</definedName>
    <definedName name="anuj14" localSheetId="1" hidden="1">{#N/A,#N/A,TRUE,"Front";#N/A,#N/A,TRUE,"Simple Letter";#N/A,#N/A,TRUE,"Inside";#N/A,#N/A,TRUE,"Contents";#N/A,#N/A,TRUE,"Basis";#N/A,#N/A,TRUE,"Inclusions";#N/A,#N/A,TRUE,"Exclusions";#N/A,#N/A,TRUE,"Areas";#N/A,#N/A,TRUE,"Summary";#N/A,#N/A,TRUE,"Detail"}</definedName>
    <definedName name="anuj14" hidden="1">{#N/A,#N/A,TRUE,"Front";#N/A,#N/A,TRUE,"Simple Letter";#N/A,#N/A,TRUE,"Inside";#N/A,#N/A,TRUE,"Contents";#N/A,#N/A,TRUE,"Basis";#N/A,#N/A,TRUE,"Inclusions";#N/A,#N/A,TRUE,"Exclusions";#N/A,#N/A,TRUE,"Areas";#N/A,#N/A,TRUE,"Summary";#N/A,#N/A,TRUE,"Detail"}</definedName>
    <definedName name="anuj20" localSheetId="1" hidden="1">{#N/A,#N/A,TRUE,"Front";#N/A,#N/A,TRUE,"Simple Letter";#N/A,#N/A,TRUE,"Inside";#N/A,#N/A,TRUE,"Contents";#N/A,#N/A,TRUE,"Basis";#N/A,#N/A,TRUE,"Inclusions";#N/A,#N/A,TRUE,"Exclusions";#N/A,#N/A,TRUE,"Areas";#N/A,#N/A,TRUE,"Summary";#N/A,#N/A,TRUE,"Detail"}</definedName>
    <definedName name="anuj20" hidden="1">{#N/A,#N/A,TRUE,"Front";#N/A,#N/A,TRUE,"Simple Letter";#N/A,#N/A,TRUE,"Inside";#N/A,#N/A,TRUE,"Contents";#N/A,#N/A,TRUE,"Basis";#N/A,#N/A,TRUE,"Inclusions";#N/A,#N/A,TRUE,"Exclusions";#N/A,#N/A,TRUE,"Areas";#N/A,#N/A,TRUE,"Summary";#N/A,#N/A,TRUE,"Detail"}</definedName>
    <definedName name="anuj21" localSheetId="1" hidden="1">{#N/A,#N/A,TRUE,"Front";#N/A,#N/A,TRUE,"Simple Letter";#N/A,#N/A,TRUE,"Inside";#N/A,#N/A,TRUE,"Contents";#N/A,#N/A,TRUE,"Basis";#N/A,#N/A,TRUE,"Inclusions";#N/A,#N/A,TRUE,"Exclusions";#N/A,#N/A,TRUE,"Areas";#N/A,#N/A,TRUE,"Summary";#N/A,#N/A,TRUE,"Detail"}</definedName>
    <definedName name="anuj21" hidden="1">{#N/A,#N/A,TRUE,"Front";#N/A,#N/A,TRUE,"Simple Letter";#N/A,#N/A,TRUE,"Inside";#N/A,#N/A,TRUE,"Contents";#N/A,#N/A,TRUE,"Basis";#N/A,#N/A,TRUE,"Inclusions";#N/A,#N/A,TRUE,"Exclusions";#N/A,#N/A,TRUE,"Areas";#N/A,#N/A,TRUE,"Summary";#N/A,#N/A,TRUE,"Detail"}</definedName>
    <definedName name="anuj23" localSheetId="1" hidden="1">{#N/A,#N/A,TRUE,"Front";#N/A,#N/A,TRUE,"Simple Letter";#N/A,#N/A,TRUE,"Inside";#N/A,#N/A,TRUE,"Contents";#N/A,#N/A,TRUE,"Basis";#N/A,#N/A,TRUE,"Inclusions";#N/A,#N/A,TRUE,"Exclusions";#N/A,#N/A,TRUE,"Areas";#N/A,#N/A,TRUE,"Summary";#N/A,#N/A,TRUE,"Detail"}</definedName>
    <definedName name="anuj23" hidden="1">{#N/A,#N/A,TRUE,"Front";#N/A,#N/A,TRUE,"Simple Letter";#N/A,#N/A,TRUE,"Inside";#N/A,#N/A,TRUE,"Contents";#N/A,#N/A,TRUE,"Basis";#N/A,#N/A,TRUE,"Inclusions";#N/A,#N/A,TRUE,"Exclusions";#N/A,#N/A,TRUE,"Areas";#N/A,#N/A,TRUE,"Summary";#N/A,#N/A,TRUE,"Detail"}</definedName>
    <definedName name="anuj24" localSheetId="1" hidden="1">{#N/A,#N/A,TRUE,"Front";#N/A,#N/A,TRUE,"Simple Letter";#N/A,#N/A,TRUE,"Inside";#N/A,#N/A,TRUE,"Contents";#N/A,#N/A,TRUE,"Basis";#N/A,#N/A,TRUE,"Inclusions";#N/A,#N/A,TRUE,"Exclusions";#N/A,#N/A,TRUE,"Areas";#N/A,#N/A,TRUE,"Summary";#N/A,#N/A,TRUE,"Detail"}</definedName>
    <definedName name="anuj24" hidden="1">{#N/A,#N/A,TRUE,"Front";#N/A,#N/A,TRUE,"Simple Letter";#N/A,#N/A,TRUE,"Inside";#N/A,#N/A,TRUE,"Contents";#N/A,#N/A,TRUE,"Basis";#N/A,#N/A,TRUE,"Inclusions";#N/A,#N/A,TRUE,"Exclusions";#N/A,#N/A,TRUE,"Areas";#N/A,#N/A,TRUE,"Summary";#N/A,#N/A,TRUE,"Detail"}</definedName>
    <definedName name="anuj26" localSheetId="1" hidden="1">{#N/A,#N/A,TRUE,"Front";#N/A,#N/A,TRUE,"Simple Letter";#N/A,#N/A,TRUE,"Inside";#N/A,#N/A,TRUE,"Contents";#N/A,#N/A,TRUE,"Basis";#N/A,#N/A,TRUE,"Inclusions";#N/A,#N/A,TRUE,"Exclusions";#N/A,#N/A,TRUE,"Areas";#N/A,#N/A,TRUE,"Summary";#N/A,#N/A,TRUE,"Detail"}</definedName>
    <definedName name="anuj26" hidden="1">{#N/A,#N/A,TRUE,"Front";#N/A,#N/A,TRUE,"Simple Letter";#N/A,#N/A,TRUE,"Inside";#N/A,#N/A,TRUE,"Contents";#N/A,#N/A,TRUE,"Basis";#N/A,#N/A,TRUE,"Inclusions";#N/A,#N/A,TRUE,"Exclusions";#N/A,#N/A,TRUE,"Areas";#N/A,#N/A,TRUE,"Summary";#N/A,#N/A,TRUE,"Detail"}</definedName>
    <definedName name="anuj94" localSheetId="1" hidden="1">{#N/A,#N/A,TRUE,"Front";#N/A,#N/A,TRUE,"Simple Letter";#N/A,#N/A,TRUE,"Inside";#N/A,#N/A,TRUE,"Contents";#N/A,#N/A,TRUE,"Basis";#N/A,#N/A,TRUE,"Inclusions";#N/A,#N/A,TRUE,"Exclusions";#N/A,#N/A,TRUE,"Areas";#N/A,#N/A,TRUE,"Summary";#N/A,#N/A,TRUE,"Detail"}</definedName>
    <definedName name="anuj94" hidden="1">{#N/A,#N/A,TRUE,"Front";#N/A,#N/A,TRUE,"Simple Letter";#N/A,#N/A,TRUE,"Inside";#N/A,#N/A,TRUE,"Contents";#N/A,#N/A,TRUE,"Basis";#N/A,#N/A,TRUE,"Inclusions";#N/A,#N/A,TRUE,"Exclusions";#N/A,#N/A,TRUE,"Areas";#N/A,#N/A,TRUE,"Summary";#N/A,#N/A,TRUE,"Detail"}</definedName>
    <definedName name="anuj96" localSheetId="1" hidden="1">{#N/A,#N/A,TRUE,"Front";#N/A,#N/A,TRUE,"Simple Letter";#N/A,#N/A,TRUE,"Inside";#N/A,#N/A,TRUE,"Contents";#N/A,#N/A,TRUE,"Basis";#N/A,#N/A,TRUE,"Inclusions";#N/A,#N/A,TRUE,"Exclusions";#N/A,#N/A,TRUE,"Areas";#N/A,#N/A,TRUE,"Summary";#N/A,#N/A,TRUE,"Detail"}</definedName>
    <definedName name="anuj96" hidden="1">{#N/A,#N/A,TRUE,"Front";#N/A,#N/A,TRUE,"Simple Letter";#N/A,#N/A,TRUE,"Inside";#N/A,#N/A,TRUE,"Contents";#N/A,#N/A,TRUE,"Basis";#N/A,#N/A,TRUE,"Inclusions";#N/A,#N/A,TRUE,"Exclusions";#N/A,#N/A,TRUE,"Areas";#N/A,#N/A,TRUE,"Summary";#N/A,#N/A,TRUE,"Detail"}</definedName>
    <definedName name="AOC">#REF!</definedName>
    <definedName name="aoc1_1">NA()</definedName>
    <definedName name="aoc1_1_1">NA()</definedName>
    <definedName name="aoc1_1_17">NA()</definedName>
    <definedName name="aoc1_1_17_1">NA()</definedName>
    <definedName name="aoc1_1_22">NA()</definedName>
    <definedName name="aoc1_1_22_1">NA()</definedName>
    <definedName name="aoc1_10">NA()</definedName>
    <definedName name="aoc1_10_1">NA()</definedName>
    <definedName name="aoc1_10_17">NA()</definedName>
    <definedName name="aoc1_10_17_1">NA()</definedName>
    <definedName name="aoc1_10_22">NA()</definedName>
    <definedName name="aoc1_10_22_1">NA()</definedName>
    <definedName name="aoc1_11">NA()</definedName>
    <definedName name="aoc1_11_1">NA()</definedName>
    <definedName name="aoc1_11_17">NA()</definedName>
    <definedName name="aoc1_11_17_1">NA()</definedName>
    <definedName name="aoc1_11_22">NA()</definedName>
    <definedName name="aoc1_11_22_1">NA()</definedName>
    <definedName name="aoc1_12">NA()</definedName>
    <definedName name="aoc1_12_1">NA()</definedName>
    <definedName name="aoc1_12_17">NA()</definedName>
    <definedName name="aoc1_12_17_1">NA()</definedName>
    <definedName name="aoc1_12_22">NA()</definedName>
    <definedName name="aoc1_12_22_1">NA()</definedName>
    <definedName name="aoc1_14">NA()</definedName>
    <definedName name="aoc1_14_1">NA()</definedName>
    <definedName name="aoc1_14_17">NA()</definedName>
    <definedName name="aoc1_14_17_1">NA()</definedName>
    <definedName name="aoc1_14_22">NA()</definedName>
    <definedName name="aoc1_14_22_1">NA()</definedName>
    <definedName name="aoc1_16">NA()</definedName>
    <definedName name="aoc1_16_1">NA()</definedName>
    <definedName name="aoc1_16_17">NA()</definedName>
    <definedName name="aoc1_16_17_1">NA()</definedName>
    <definedName name="aoc1_16_22">NA()</definedName>
    <definedName name="aoc1_16_22_1">NA()</definedName>
    <definedName name="aoc1_17">NA()</definedName>
    <definedName name="aoc1_17_1">NA()</definedName>
    <definedName name="aoc1_22">NA()</definedName>
    <definedName name="aoc1_22_1">NA()</definedName>
    <definedName name="aoc1_3">NA()</definedName>
    <definedName name="aoc1_3_1">NA()</definedName>
    <definedName name="aoc1_3_1_1">NA()</definedName>
    <definedName name="aoc1_3_1_17">NA()</definedName>
    <definedName name="aoc1_3_1_17_1">NA()</definedName>
    <definedName name="aoc1_3_1_2">NA()</definedName>
    <definedName name="aoc1_3_1_22">NA()</definedName>
    <definedName name="aoc1_3_1_22_1">NA()</definedName>
    <definedName name="aoc1_3_10">NA()</definedName>
    <definedName name="aoc1_3_10_1">NA()</definedName>
    <definedName name="aoc1_3_10_17">NA()</definedName>
    <definedName name="aoc1_3_10_17_1">NA()</definedName>
    <definedName name="aoc1_3_10_22">NA()</definedName>
    <definedName name="aoc1_3_10_22_1">NA()</definedName>
    <definedName name="aoc1_3_11">NA()</definedName>
    <definedName name="aoc1_3_11_1">NA()</definedName>
    <definedName name="aoc1_3_11_17">NA()</definedName>
    <definedName name="aoc1_3_11_17_1">NA()</definedName>
    <definedName name="aoc1_3_11_22">NA()</definedName>
    <definedName name="aoc1_3_11_22_1">NA()</definedName>
    <definedName name="aoc1_3_12">NA()</definedName>
    <definedName name="aoc1_3_12_1">NA()</definedName>
    <definedName name="aoc1_3_12_17">NA()</definedName>
    <definedName name="aoc1_3_12_17_1">NA()</definedName>
    <definedName name="aoc1_3_12_22">NA()</definedName>
    <definedName name="aoc1_3_12_22_1">NA()</definedName>
    <definedName name="aoc1_3_14">NA()</definedName>
    <definedName name="aoc1_3_14_1">NA()</definedName>
    <definedName name="aoc1_3_14_17">NA()</definedName>
    <definedName name="aoc1_3_14_17_1">NA()</definedName>
    <definedName name="aoc1_3_14_22">NA()</definedName>
    <definedName name="aoc1_3_14_22_1">NA()</definedName>
    <definedName name="aoc1_3_16">NA()</definedName>
    <definedName name="aoc1_3_16_1">NA()</definedName>
    <definedName name="aoc1_3_16_17">NA()</definedName>
    <definedName name="aoc1_3_16_17_1">NA()</definedName>
    <definedName name="aoc1_3_16_22">NA()</definedName>
    <definedName name="aoc1_3_16_22_1">NA()</definedName>
    <definedName name="aoc1_3_17">NA()</definedName>
    <definedName name="aoc1_3_17_1">NA()</definedName>
    <definedName name="aoc1_3_22">NA()</definedName>
    <definedName name="aoc1_3_22_1">NA()</definedName>
    <definedName name="aoc1_3_5">NA()</definedName>
    <definedName name="aoc1_3_5_1">NA()</definedName>
    <definedName name="aoc1_3_8">NA()</definedName>
    <definedName name="aoc1_3_8_1">NA()</definedName>
    <definedName name="aoc1_3_8_17">NA()</definedName>
    <definedName name="aoc1_3_8_17_1">NA()</definedName>
    <definedName name="aoc1_3_8_22">NA()</definedName>
    <definedName name="aoc1_3_8_22_1">NA()</definedName>
    <definedName name="aoc1_3_9">NA()</definedName>
    <definedName name="aoc1_3_9_1">NA()</definedName>
    <definedName name="aoc1_3_9_17">NA()</definedName>
    <definedName name="aoc1_3_9_17_1">NA()</definedName>
    <definedName name="aoc1_3_9_22">NA()</definedName>
    <definedName name="aoc1_3_9_22_1">NA()</definedName>
    <definedName name="aoc1_5">NA()</definedName>
    <definedName name="aoc1_5_1">NA()</definedName>
    <definedName name="aoc1_8">NA()</definedName>
    <definedName name="aoc1_8_1">NA()</definedName>
    <definedName name="aoc1_8_17">NA()</definedName>
    <definedName name="aoc1_8_17_1">NA()</definedName>
    <definedName name="aoc1_8_22">NA()</definedName>
    <definedName name="aoc1_8_22_1">NA()</definedName>
    <definedName name="aoc1_9">NA()</definedName>
    <definedName name="aoc1_9_1">NA()</definedName>
    <definedName name="aoc1_9_17">NA()</definedName>
    <definedName name="aoc1_9_17_1">NA()</definedName>
    <definedName name="aoc1_9_22">NA()</definedName>
    <definedName name="aoc1_9_22_1">NA()</definedName>
    <definedName name="aoc10_1">NA()</definedName>
    <definedName name="aoc10_1_1">NA()</definedName>
    <definedName name="aoc10_1_17">NA()</definedName>
    <definedName name="aoc10_1_17_1">NA()</definedName>
    <definedName name="aoc10_1_22">NA()</definedName>
    <definedName name="aoc10_1_22_1">NA()</definedName>
    <definedName name="aoc10_10">NA()</definedName>
    <definedName name="aoc10_10_1">NA()</definedName>
    <definedName name="aoc10_10_17">NA()</definedName>
    <definedName name="aoc10_10_17_1">NA()</definedName>
    <definedName name="aoc10_10_22">NA()</definedName>
    <definedName name="aoc10_10_22_1">NA()</definedName>
    <definedName name="aoc10_11">NA()</definedName>
    <definedName name="aoc10_11_1">NA()</definedName>
    <definedName name="aoc10_11_17">NA()</definedName>
    <definedName name="aoc10_11_17_1">NA()</definedName>
    <definedName name="aoc10_11_22">NA()</definedName>
    <definedName name="aoc10_11_22_1">NA()</definedName>
    <definedName name="aoc10_12">NA()</definedName>
    <definedName name="aoc10_12_1">NA()</definedName>
    <definedName name="aoc10_12_17">NA()</definedName>
    <definedName name="aoc10_12_17_1">NA()</definedName>
    <definedName name="aoc10_12_22">NA()</definedName>
    <definedName name="aoc10_12_22_1">NA()</definedName>
    <definedName name="aoc10_14">NA()</definedName>
    <definedName name="aoc10_14_1">NA()</definedName>
    <definedName name="aoc10_14_17">NA()</definedName>
    <definedName name="aoc10_14_17_1">NA()</definedName>
    <definedName name="aoc10_14_22">NA()</definedName>
    <definedName name="aoc10_14_22_1">NA()</definedName>
    <definedName name="aoc10_16">NA()</definedName>
    <definedName name="aoc10_16_1">NA()</definedName>
    <definedName name="aoc10_16_17">NA()</definedName>
    <definedName name="aoc10_16_17_1">NA()</definedName>
    <definedName name="aoc10_16_22">NA()</definedName>
    <definedName name="aoc10_16_22_1">NA()</definedName>
    <definedName name="aoc10_17">NA()</definedName>
    <definedName name="aoc10_17_1">NA()</definedName>
    <definedName name="aoc10_22">NA()</definedName>
    <definedName name="aoc10_22_1">NA()</definedName>
    <definedName name="aoc10_3">NA()</definedName>
    <definedName name="aoc10_3_1">NA()</definedName>
    <definedName name="aoc10_3_1_1">NA()</definedName>
    <definedName name="aoc10_3_1_17">NA()</definedName>
    <definedName name="aoc10_3_1_17_1">NA()</definedName>
    <definedName name="aoc10_3_1_2">NA()</definedName>
    <definedName name="aoc10_3_1_22">NA()</definedName>
    <definedName name="aoc10_3_1_22_1">NA()</definedName>
    <definedName name="aoc10_3_10">NA()</definedName>
    <definedName name="aoc10_3_10_1">NA()</definedName>
    <definedName name="aoc10_3_10_17">NA()</definedName>
    <definedName name="aoc10_3_10_17_1">NA()</definedName>
    <definedName name="aoc10_3_10_22">NA()</definedName>
    <definedName name="aoc10_3_10_22_1">NA()</definedName>
    <definedName name="aoc10_3_11">NA()</definedName>
    <definedName name="aoc10_3_11_1">NA()</definedName>
    <definedName name="aoc10_3_11_17">NA()</definedName>
    <definedName name="aoc10_3_11_17_1">NA()</definedName>
    <definedName name="aoc10_3_11_22">NA()</definedName>
    <definedName name="aoc10_3_11_22_1">NA()</definedName>
    <definedName name="aoc10_3_12">NA()</definedName>
    <definedName name="aoc10_3_12_1">NA()</definedName>
    <definedName name="aoc10_3_12_17">NA()</definedName>
    <definedName name="aoc10_3_12_17_1">NA()</definedName>
    <definedName name="aoc10_3_12_22">NA()</definedName>
    <definedName name="aoc10_3_12_22_1">NA()</definedName>
    <definedName name="aoc10_3_14">NA()</definedName>
    <definedName name="aoc10_3_14_1">NA()</definedName>
    <definedName name="aoc10_3_14_17">NA()</definedName>
    <definedName name="aoc10_3_14_17_1">NA()</definedName>
    <definedName name="aoc10_3_14_22">NA()</definedName>
    <definedName name="aoc10_3_14_22_1">NA()</definedName>
    <definedName name="aoc10_3_16">NA()</definedName>
    <definedName name="aoc10_3_16_1">NA()</definedName>
    <definedName name="aoc10_3_16_17">NA()</definedName>
    <definedName name="aoc10_3_16_17_1">NA()</definedName>
    <definedName name="aoc10_3_16_22">NA()</definedName>
    <definedName name="aoc10_3_16_22_1">NA()</definedName>
    <definedName name="aoc10_3_17">NA()</definedName>
    <definedName name="aoc10_3_17_1">NA()</definedName>
    <definedName name="aoc10_3_22">NA()</definedName>
    <definedName name="aoc10_3_22_1">NA()</definedName>
    <definedName name="aoc10_3_5">NA()</definedName>
    <definedName name="aoc10_3_5_1">NA()</definedName>
    <definedName name="aoc10_3_8">NA()</definedName>
    <definedName name="aoc10_3_8_1">NA()</definedName>
    <definedName name="aoc10_3_8_17">NA()</definedName>
    <definedName name="aoc10_3_8_17_1">NA()</definedName>
    <definedName name="aoc10_3_8_22">NA()</definedName>
    <definedName name="aoc10_3_8_22_1">NA()</definedName>
    <definedName name="aoc10_3_9">NA()</definedName>
    <definedName name="aoc10_3_9_1">NA()</definedName>
    <definedName name="aoc10_3_9_17">NA()</definedName>
    <definedName name="aoc10_3_9_17_1">NA()</definedName>
    <definedName name="aoc10_3_9_22">NA()</definedName>
    <definedName name="aoc10_3_9_22_1">NA()</definedName>
    <definedName name="aoc10_5">NA()</definedName>
    <definedName name="aoc10_5_1">NA()</definedName>
    <definedName name="aoc10_8">NA()</definedName>
    <definedName name="aoc10_8_1">NA()</definedName>
    <definedName name="aoc10_8_17">NA()</definedName>
    <definedName name="aoc10_8_17_1">NA()</definedName>
    <definedName name="aoc10_8_22">NA()</definedName>
    <definedName name="aoc10_8_22_1">NA()</definedName>
    <definedName name="aoc10_9">NA()</definedName>
    <definedName name="aoc10_9_1">NA()</definedName>
    <definedName name="aoc10_9_17">NA()</definedName>
    <definedName name="aoc10_9_17_1">NA()</definedName>
    <definedName name="aoc10_9_22">NA()</definedName>
    <definedName name="aoc10_9_22_1">NA()</definedName>
    <definedName name="aoc11_1">"#REF!"</definedName>
    <definedName name="aoc11_1_1">"#REF!"</definedName>
    <definedName name="aoc11_1_17">"#REF!"</definedName>
    <definedName name="aoc11_1_17_1">"#REF!"</definedName>
    <definedName name="aoc11_1_22">"#REF!"</definedName>
    <definedName name="aoc11_1_22_1">"#REF!"</definedName>
    <definedName name="aoc11_10">"#REF!"</definedName>
    <definedName name="aoc11_10_1">"#REF!"</definedName>
    <definedName name="aoc11_10_17">"#REF!"</definedName>
    <definedName name="aoc11_10_17_1">"#REF!"</definedName>
    <definedName name="aoc11_10_22">"#REF!"</definedName>
    <definedName name="aoc11_10_22_1">"#REF!"</definedName>
    <definedName name="aoc11_11">"#REF!"</definedName>
    <definedName name="aoc11_11_1">"#REF!"</definedName>
    <definedName name="aoc11_11_17">"#REF!"</definedName>
    <definedName name="aoc11_11_17_1">"#REF!"</definedName>
    <definedName name="aoc11_11_22">"#REF!"</definedName>
    <definedName name="aoc11_11_22_1">"#REF!"</definedName>
    <definedName name="aoc11_12">"#REF!"</definedName>
    <definedName name="aoc11_12_1">"#REF!"</definedName>
    <definedName name="aoc11_12_17">"#REF!"</definedName>
    <definedName name="aoc11_12_17_1">"#REF!"</definedName>
    <definedName name="aoc11_12_22">"#REF!"</definedName>
    <definedName name="aoc11_12_22_1">"#REF!"</definedName>
    <definedName name="aoc11_14">"#REF!"</definedName>
    <definedName name="aoc11_14_1">"#REF!"</definedName>
    <definedName name="aoc11_14_17">"#REF!"</definedName>
    <definedName name="aoc11_14_17_1">"#REF!"</definedName>
    <definedName name="aoc11_14_22">"#REF!"</definedName>
    <definedName name="aoc11_14_22_1">"#REF!"</definedName>
    <definedName name="aoc11_16">"#REF!"</definedName>
    <definedName name="aoc11_16_1">"#REF!"</definedName>
    <definedName name="aoc11_16_17">"#REF!"</definedName>
    <definedName name="aoc11_16_17_1">"#REF!"</definedName>
    <definedName name="aoc11_16_22">"#REF!"</definedName>
    <definedName name="aoc11_16_22_1">"#REF!"</definedName>
    <definedName name="aoc11_17">"#REF!"</definedName>
    <definedName name="aoc11_17_1">"#REF!"</definedName>
    <definedName name="aoc11_18">#REF!</definedName>
    <definedName name="aoc11_19">#REF!</definedName>
    <definedName name="aoc11_22">"#REF!"</definedName>
    <definedName name="aoc11_22_1">"#REF!"</definedName>
    <definedName name="aoc11_3">"#REF!"</definedName>
    <definedName name="aoc11_3_1">"#REF!"</definedName>
    <definedName name="aoc11_3_1_1">"#REF!"</definedName>
    <definedName name="aoc11_3_1_17">"#REF!"</definedName>
    <definedName name="aoc11_3_1_17_1">"#REF!"</definedName>
    <definedName name="aoc11_3_1_2">"#REF!"</definedName>
    <definedName name="aoc11_3_1_22">"#REF!"</definedName>
    <definedName name="aoc11_3_1_22_1">"#REF!"</definedName>
    <definedName name="aoc11_3_10">"#REF!"</definedName>
    <definedName name="aoc11_3_10_1">"#REF!"</definedName>
    <definedName name="aoc11_3_10_17">"#REF!"</definedName>
    <definedName name="aoc11_3_10_17_1">"#REF!"</definedName>
    <definedName name="aoc11_3_10_22">"#REF!"</definedName>
    <definedName name="aoc11_3_10_22_1">"#REF!"</definedName>
    <definedName name="aoc11_3_11">"#REF!"</definedName>
    <definedName name="aoc11_3_11_1">"#REF!"</definedName>
    <definedName name="aoc11_3_11_17">"#REF!"</definedName>
    <definedName name="aoc11_3_11_17_1">"#REF!"</definedName>
    <definedName name="aoc11_3_11_22">"#REF!"</definedName>
    <definedName name="aoc11_3_11_22_1">"#REF!"</definedName>
    <definedName name="aoc11_3_12">"#REF!"</definedName>
    <definedName name="aoc11_3_12_1">"#REF!"</definedName>
    <definedName name="aoc11_3_12_17">"#REF!"</definedName>
    <definedName name="aoc11_3_12_17_1">"#REF!"</definedName>
    <definedName name="aoc11_3_12_22">"#REF!"</definedName>
    <definedName name="aoc11_3_12_22_1">"#REF!"</definedName>
    <definedName name="aoc11_3_14">"#REF!"</definedName>
    <definedName name="aoc11_3_14_1">"#REF!"</definedName>
    <definedName name="aoc11_3_14_17">"#REF!"</definedName>
    <definedName name="aoc11_3_14_17_1">"#REF!"</definedName>
    <definedName name="aoc11_3_14_22">"#REF!"</definedName>
    <definedName name="aoc11_3_14_22_1">"#REF!"</definedName>
    <definedName name="aoc11_3_16">"#REF!"</definedName>
    <definedName name="aoc11_3_16_1">"#REF!"</definedName>
    <definedName name="aoc11_3_16_17">"#REF!"</definedName>
    <definedName name="aoc11_3_16_17_1">"#REF!"</definedName>
    <definedName name="aoc11_3_16_22">"#REF!"</definedName>
    <definedName name="aoc11_3_16_22_1">"#REF!"</definedName>
    <definedName name="aoc11_3_17">"#REF!"</definedName>
    <definedName name="aoc11_3_17_1">"#REF!"</definedName>
    <definedName name="aoc11_3_22">"#REF!"</definedName>
    <definedName name="aoc11_3_22_1">"#REF!"</definedName>
    <definedName name="aoc11_3_5">"#REF!"</definedName>
    <definedName name="aoc11_3_5_1">"#REF!"</definedName>
    <definedName name="aoc11_3_8">"#REF!"</definedName>
    <definedName name="aoc11_3_8_1">"#REF!"</definedName>
    <definedName name="aoc11_3_8_17">"#REF!"</definedName>
    <definedName name="aoc11_3_8_17_1">"#REF!"</definedName>
    <definedName name="aoc11_3_8_22">"#REF!"</definedName>
    <definedName name="aoc11_3_8_22_1">"#REF!"</definedName>
    <definedName name="aoc11_3_9">"#REF!"</definedName>
    <definedName name="aoc11_3_9_1">"#REF!"</definedName>
    <definedName name="aoc11_3_9_17">"#REF!"</definedName>
    <definedName name="aoc11_3_9_17_1">"#REF!"</definedName>
    <definedName name="aoc11_3_9_22">"#REF!"</definedName>
    <definedName name="aoc11_3_9_22_1">"#REF!"</definedName>
    <definedName name="aoc11_5">"#REF!"</definedName>
    <definedName name="aoc11_5_1">"#REF!"</definedName>
    <definedName name="aoc11_8">"#REF!"</definedName>
    <definedName name="aoc11_8_1">"#REF!"</definedName>
    <definedName name="aoc11_8_17">"#REF!"</definedName>
    <definedName name="aoc11_8_17_1">"#REF!"</definedName>
    <definedName name="aoc11_8_22">"#REF!"</definedName>
    <definedName name="aoc11_8_22_1">"#REF!"</definedName>
    <definedName name="aoc11_9">"#REF!"</definedName>
    <definedName name="aoc11_9_1">"#REF!"</definedName>
    <definedName name="aoc11_9_17">"#REF!"</definedName>
    <definedName name="aoc11_9_17_1">"#REF!"</definedName>
    <definedName name="aoc11_9_22">"#REF!"</definedName>
    <definedName name="aoc11_9_22_1">"#REF!"</definedName>
    <definedName name="AOC1CHITT">#REF!</definedName>
    <definedName name="aoc2_1">NA()</definedName>
    <definedName name="aoc2_1_1">NA()</definedName>
    <definedName name="aoc2_1_17">NA()</definedName>
    <definedName name="aoc2_1_17_1">NA()</definedName>
    <definedName name="aoc2_1_22">NA()</definedName>
    <definedName name="aoc2_1_22_1">NA()</definedName>
    <definedName name="aoc2_10">NA()</definedName>
    <definedName name="aoc2_10_1">NA()</definedName>
    <definedName name="aoc2_10_17">NA()</definedName>
    <definedName name="aoc2_10_17_1">NA()</definedName>
    <definedName name="aoc2_10_22">NA()</definedName>
    <definedName name="aoc2_10_22_1">NA()</definedName>
    <definedName name="aoc2_10_9">#REF!</definedName>
    <definedName name="aoc2_11">NA()</definedName>
    <definedName name="aoc2_11_1">NA()</definedName>
    <definedName name="aoc2_11_17">NA()</definedName>
    <definedName name="aoc2_11_17_1">NA()</definedName>
    <definedName name="aoc2_11_22">NA()</definedName>
    <definedName name="aoc2_11_22_1">NA()</definedName>
    <definedName name="aoc2_11_9">#REF!</definedName>
    <definedName name="aoc2_12">NA()</definedName>
    <definedName name="aoc2_12_1">NA()</definedName>
    <definedName name="aoc2_12_17">NA()</definedName>
    <definedName name="aoc2_12_17_1">NA()</definedName>
    <definedName name="aoc2_12_22">NA()</definedName>
    <definedName name="aoc2_12_22_1">NA()</definedName>
    <definedName name="aoc2_12_9">#REF!</definedName>
    <definedName name="aoc2_13_9">#REF!</definedName>
    <definedName name="aoc2_14">NA()</definedName>
    <definedName name="aoc2_14_1">NA()</definedName>
    <definedName name="aoc2_14_17">NA()</definedName>
    <definedName name="aoc2_14_17_1">NA()</definedName>
    <definedName name="aoc2_14_22">NA()</definedName>
    <definedName name="aoc2_14_22_1">NA()</definedName>
    <definedName name="aoc2_14_9">#REF!</definedName>
    <definedName name="aoc2_15" localSheetId="5">#REF!</definedName>
    <definedName name="aoc2_15">#REF!</definedName>
    <definedName name="aoc2_15_1">#REF!</definedName>
    <definedName name="aoc2_15_1_9">#REF!</definedName>
    <definedName name="aoc2_16">NA()</definedName>
    <definedName name="aoc2_16_1">NA()</definedName>
    <definedName name="aoc2_16_17">NA()</definedName>
    <definedName name="aoc2_16_17_1">NA()</definedName>
    <definedName name="aoc2_16_22">NA()</definedName>
    <definedName name="aoc2_16_22_1">NA()</definedName>
    <definedName name="aoc2_17">NA()</definedName>
    <definedName name="aoc2_17_1">NA()</definedName>
    <definedName name="aoc2_22">NA()</definedName>
    <definedName name="aoc2_22_1">NA()</definedName>
    <definedName name="aoc2_3">NA()</definedName>
    <definedName name="aoc2_3_1">NA()</definedName>
    <definedName name="aoc2_3_1_1">NA()</definedName>
    <definedName name="aoc2_3_1_17">NA()</definedName>
    <definedName name="aoc2_3_1_17_1">NA()</definedName>
    <definedName name="aoc2_3_1_2">NA()</definedName>
    <definedName name="aoc2_3_1_22">NA()</definedName>
    <definedName name="aoc2_3_1_22_1">NA()</definedName>
    <definedName name="aoc2_3_10">NA()</definedName>
    <definedName name="aoc2_3_10_1">NA()</definedName>
    <definedName name="aoc2_3_10_17">NA()</definedName>
    <definedName name="aoc2_3_10_17_1">NA()</definedName>
    <definedName name="aoc2_3_10_22">NA()</definedName>
    <definedName name="aoc2_3_10_22_1">NA()</definedName>
    <definedName name="aoc2_3_11">NA()</definedName>
    <definedName name="aoc2_3_11_1">NA()</definedName>
    <definedName name="aoc2_3_11_17">NA()</definedName>
    <definedName name="aoc2_3_11_17_1">NA()</definedName>
    <definedName name="aoc2_3_11_22">NA()</definedName>
    <definedName name="aoc2_3_11_22_1">NA()</definedName>
    <definedName name="aoc2_3_12">NA()</definedName>
    <definedName name="aoc2_3_12_1">NA()</definedName>
    <definedName name="aoc2_3_12_17">NA()</definedName>
    <definedName name="aoc2_3_12_17_1">NA()</definedName>
    <definedName name="aoc2_3_12_22">NA()</definedName>
    <definedName name="aoc2_3_12_22_1">NA()</definedName>
    <definedName name="aoc2_3_14">NA()</definedName>
    <definedName name="aoc2_3_14_1">NA()</definedName>
    <definedName name="aoc2_3_14_17">NA()</definedName>
    <definedName name="aoc2_3_14_17_1">NA()</definedName>
    <definedName name="aoc2_3_14_22">NA()</definedName>
    <definedName name="aoc2_3_14_22_1">NA()</definedName>
    <definedName name="aoc2_3_16">NA()</definedName>
    <definedName name="aoc2_3_16_1">NA()</definedName>
    <definedName name="aoc2_3_16_17">NA()</definedName>
    <definedName name="aoc2_3_16_17_1">NA()</definedName>
    <definedName name="aoc2_3_16_22">NA()</definedName>
    <definedName name="aoc2_3_16_22_1">NA()</definedName>
    <definedName name="aoc2_3_17">NA()</definedName>
    <definedName name="aoc2_3_17_1">NA()</definedName>
    <definedName name="aoc2_3_22">NA()</definedName>
    <definedName name="aoc2_3_22_1">NA()</definedName>
    <definedName name="aoc2_3_5">NA()</definedName>
    <definedName name="aoc2_3_5_1">NA()</definedName>
    <definedName name="aoc2_3_8">NA()</definedName>
    <definedName name="aoc2_3_8_1">NA()</definedName>
    <definedName name="aoc2_3_8_17">NA()</definedName>
    <definedName name="aoc2_3_8_17_1">NA()</definedName>
    <definedName name="aoc2_3_8_22">NA()</definedName>
    <definedName name="aoc2_3_8_22_1">NA()</definedName>
    <definedName name="aoc2_3_9">NA()</definedName>
    <definedName name="aoc2_3_9_1">NA()</definedName>
    <definedName name="aoc2_3_9_17">NA()</definedName>
    <definedName name="aoc2_3_9_17_1">NA()</definedName>
    <definedName name="aoc2_3_9_22">NA()</definedName>
    <definedName name="aoc2_3_9_22_1">NA()</definedName>
    <definedName name="aoc2_5">NA()</definedName>
    <definedName name="aoc2_5_1">NA()</definedName>
    <definedName name="aoc2_8">NA()</definedName>
    <definedName name="aoc2_8_1">NA()</definedName>
    <definedName name="aoc2_8_17">NA()</definedName>
    <definedName name="aoc2_8_17_1">NA()</definedName>
    <definedName name="aoc2_8_22">NA()</definedName>
    <definedName name="aoc2_8_22_1">NA()</definedName>
    <definedName name="aoc2_8_9">#REF!</definedName>
    <definedName name="aoc2_9">NA()</definedName>
    <definedName name="aoc2_9_1">NA()</definedName>
    <definedName name="aoc2_9_17">NA()</definedName>
    <definedName name="aoc2_9_17_1">NA()</definedName>
    <definedName name="aoc2_9_22">NA()</definedName>
    <definedName name="aoc2_9_22_1">NA()</definedName>
    <definedName name="AOC2CHITT">#REF!</definedName>
    <definedName name="AOC2MAIN">#REF!</definedName>
    <definedName name="aoc3_1">NA()</definedName>
    <definedName name="aoc3_1_1">NA()</definedName>
    <definedName name="aoc3_1_17">NA()</definedName>
    <definedName name="aoc3_1_17_1">NA()</definedName>
    <definedName name="aoc3_1_22">NA()</definedName>
    <definedName name="aoc3_1_22_1">NA()</definedName>
    <definedName name="aoc3_10">NA()</definedName>
    <definedName name="aoc3_10_1">NA()</definedName>
    <definedName name="aoc3_10_17">NA()</definedName>
    <definedName name="aoc3_10_17_1">NA()</definedName>
    <definedName name="aoc3_10_22">NA()</definedName>
    <definedName name="aoc3_10_22_1">NA()</definedName>
    <definedName name="aoc3_11">NA()</definedName>
    <definedName name="aoc3_11_1">NA()</definedName>
    <definedName name="aoc3_11_17">NA()</definedName>
    <definedName name="aoc3_11_17_1">NA()</definedName>
    <definedName name="aoc3_11_22">NA()</definedName>
    <definedName name="aoc3_11_22_1">NA()</definedName>
    <definedName name="aoc3_12">NA()</definedName>
    <definedName name="aoc3_12_1">NA()</definedName>
    <definedName name="aoc3_12_17">NA()</definedName>
    <definedName name="aoc3_12_17_1">NA()</definedName>
    <definedName name="aoc3_12_22">NA()</definedName>
    <definedName name="aoc3_12_22_1">NA()</definedName>
    <definedName name="aoc3_12_9">#REF!</definedName>
    <definedName name="aoc3_13_9">#REF!</definedName>
    <definedName name="aoc3_14">NA()</definedName>
    <definedName name="aoc3_14_1">NA()</definedName>
    <definedName name="aoc3_14_17">NA()</definedName>
    <definedName name="aoc3_14_17_1">NA()</definedName>
    <definedName name="aoc3_14_22">NA()</definedName>
    <definedName name="aoc3_14_22_1">NA()</definedName>
    <definedName name="aoc3_14_9">#REF!</definedName>
    <definedName name="aoc3_15_1">#REF!</definedName>
    <definedName name="aoc3_15_1_9">#REF!</definedName>
    <definedName name="aoc3_16">NA()</definedName>
    <definedName name="aoc3_16_1">NA()</definedName>
    <definedName name="aoc3_16_17">NA()</definedName>
    <definedName name="aoc3_16_17_1">NA()</definedName>
    <definedName name="aoc3_16_22">NA()</definedName>
    <definedName name="aoc3_16_22_1">NA()</definedName>
    <definedName name="aoc3_17">NA()</definedName>
    <definedName name="aoc3_17_1">NA()</definedName>
    <definedName name="aoc3_22">NA()</definedName>
    <definedName name="aoc3_22_1">NA()</definedName>
    <definedName name="aoc3_3">NA()</definedName>
    <definedName name="aoc3_3_1">NA()</definedName>
    <definedName name="aoc3_3_1_1">NA()</definedName>
    <definedName name="aoc3_3_1_17">NA()</definedName>
    <definedName name="aoc3_3_1_17_1">NA()</definedName>
    <definedName name="aoc3_3_1_2">NA()</definedName>
    <definedName name="aoc3_3_1_22">NA()</definedName>
    <definedName name="aoc3_3_1_22_1">NA()</definedName>
    <definedName name="aoc3_3_10">NA()</definedName>
    <definedName name="aoc3_3_10_1">NA()</definedName>
    <definedName name="aoc3_3_10_17">NA()</definedName>
    <definedName name="aoc3_3_10_17_1">NA()</definedName>
    <definedName name="aoc3_3_10_22">NA()</definedName>
    <definedName name="aoc3_3_10_22_1">NA()</definedName>
    <definedName name="aoc3_3_11">NA()</definedName>
    <definedName name="aoc3_3_11_1">NA()</definedName>
    <definedName name="aoc3_3_11_17">NA()</definedName>
    <definedName name="aoc3_3_11_17_1">NA()</definedName>
    <definedName name="aoc3_3_11_22">NA()</definedName>
    <definedName name="aoc3_3_11_22_1">NA()</definedName>
    <definedName name="aoc3_3_12">NA()</definedName>
    <definedName name="aoc3_3_12_1">NA()</definedName>
    <definedName name="aoc3_3_12_17">NA()</definedName>
    <definedName name="aoc3_3_12_17_1">NA()</definedName>
    <definedName name="aoc3_3_12_22">NA()</definedName>
    <definedName name="aoc3_3_12_22_1">NA()</definedName>
    <definedName name="aoc3_3_14">NA()</definedName>
    <definedName name="aoc3_3_14_1">NA()</definedName>
    <definedName name="aoc3_3_14_17">NA()</definedName>
    <definedName name="aoc3_3_14_17_1">NA()</definedName>
    <definedName name="aoc3_3_14_22">NA()</definedName>
    <definedName name="aoc3_3_14_22_1">NA()</definedName>
    <definedName name="aoc3_3_16">NA()</definedName>
    <definedName name="aoc3_3_16_1">NA()</definedName>
    <definedName name="aoc3_3_16_17">NA()</definedName>
    <definedName name="aoc3_3_16_17_1">NA()</definedName>
    <definedName name="aoc3_3_16_22">NA()</definedName>
    <definedName name="aoc3_3_16_22_1">NA()</definedName>
    <definedName name="aoc3_3_17">NA()</definedName>
    <definedName name="aoc3_3_17_1">NA()</definedName>
    <definedName name="aoc3_3_22">NA()</definedName>
    <definedName name="aoc3_3_22_1">NA()</definedName>
    <definedName name="aoc3_3_5">NA()</definedName>
    <definedName name="aoc3_3_5_1">NA()</definedName>
    <definedName name="aoc3_3_8">NA()</definedName>
    <definedName name="aoc3_3_8_1">NA()</definedName>
    <definedName name="aoc3_3_8_17">NA()</definedName>
    <definedName name="aoc3_3_8_17_1">NA()</definedName>
    <definedName name="aoc3_3_8_22">NA()</definedName>
    <definedName name="aoc3_3_8_22_1">NA()</definedName>
    <definedName name="aoc3_3_9">NA()</definedName>
    <definedName name="aoc3_3_9_1">NA()</definedName>
    <definedName name="aoc3_3_9_17">NA()</definedName>
    <definedName name="aoc3_3_9_17_1">NA()</definedName>
    <definedName name="aoc3_3_9_22">NA()</definedName>
    <definedName name="aoc3_3_9_22_1">NA()</definedName>
    <definedName name="aoc3_5">NA()</definedName>
    <definedName name="aoc3_5_1">NA()</definedName>
    <definedName name="aoc3_6_12_9">#REF!</definedName>
    <definedName name="aoc3_6_13_9">#REF!</definedName>
    <definedName name="aoc3_6_16">#REF!</definedName>
    <definedName name="aoc3_6_17">#REF!</definedName>
    <definedName name="aoc3_6_9">#REF!</definedName>
    <definedName name="aoc3_7_9">#REF!</definedName>
    <definedName name="aoc3_8">NA()</definedName>
    <definedName name="aoc3_8_1">NA()</definedName>
    <definedName name="aoc3_8_1_16">#REF!</definedName>
    <definedName name="aoc3_8_1_17">#REF!</definedName>
    <definedName name="aoc3_8_1_9">#REF!</definedName>
    <definedName name="aoc3_8_12_9">#REF!</definedName>
    <definedName name="aoc3_8_13_9">#REF!</definedName>
    <definedName name="aoc3_8_16">#REF!</definedName>
    <definedName name="aoc3_8_17">NA()</definedName>
    <definedName name="aoc3_8_17_1">NA()</definedName>
    <definedName name="aoc3_8_22">NA()</definedName>
    <definedName name="aoc3_8_22_1">NA()</definedName>
    <definedName name="aoc3_8_9">#REF!</definedName>
    <definedName name="aoc3_9">NA()</definedName>
    <definedName name="aoc3_9_1">NA()</definedName>
    <definedName name="aoc3_9_17">NA()</definedName>
    <definedName name="aoc3_9_17_1">NA()</definedName>
    <definedName name="aoc3_9_22">NA()</definedName>
    <definedName name="aoc3_9_22_1">NA()</definedName>
    <definedName name="aoc3_9_9">#REF!</definedName>
    <definedName name="aoc4_1">NA()</definedName>
    <definedName name="aoc4_1_1">NA()</definedName>
    <definedName name="aoc4_1_17">NA()</definedName>
    <definedName name="aoc4_1_17_1">NA()</definedName>
    <definedName name="aoc4_1_22">NA()</definedName>
    <definedName name="aoc4_1_22_1">NA()</definedName>
    <definedName name="aoc4_10">NA()</definedName>
    <definedName name="aoc4_10_1" localSheetId="5">#REF!</definedName>
    <definedName name="aoc4_10_1">NA()</definedName>
    <definedName name="aoc4_10_1_1">#REF!</definedName>
    <definedName name="aoc4_10_1_9_1">#REF!</definedName>
    <definedName name="aoc4_10_10">#REF!</definedName>
    <definedName name="aoc4_10_10_9">#REF!</definedName>
    <definedName name="aoc4_10_12">#REF!</definedName>
    <definedName name="aoc4_10_12_9">#REF!</definedName>
    <definedName name="aoc4_10_14">#REF!</definedName>
    <definedName name="aoc4_10_14_9">#REF!</definedName>
    <definedName name="aoc4_10_15">#REF!</definedName>
    <definedName name="aoc4_10_15_9">#REF!</definedName>
    <definedName name="aoc4_10_16">NA()</definedName>
    <definedName name="aoc4_10_17">NA()</definedName>
    <definedName name="aoc4_10_17_1">NA()</definedName>
    <definedName name="aoc4_10_22">NA()</definedName>
    <definedName name="aoc4_10_22_1">NA()</definedName>
    <definedName name="aoc4_10_8">#REF!</definedName>
    <definedName name="aoc4_10_8_9">#REF!</definedName>
    <definedName name="aoc4_10_9">#REF!</definedName>
    <definedName name="aoc4_11">NA()</definedName>
    <definedName name="aoc4_11_1">NA()</definedName>
    <definedName name="aoc4_11_17">NA()</definedName>
    <definedName name="aoc4_11_17_1">NA()</definedName>
    <definedName name="aoc4_11_22">NA()</definedName>
    <definedName name="aoc4_11_22_1">NA()</definedName>
    <definedName name="aoc4_11_9">#REF!</definedName>
    <definedName name="aoc4_12">NA()</definedName>
    <definedName name="aoc4_12_1" localSheetId="5">#REF!</definedName>
    <definedName name="aoc4_12_1">NA()</definedName>
    <definedName name="aoc4_12_1_9">#REF!</definedName>
    <definedName name="aoc4_12_10">#REF!</definedName>
    <definedName name="aoc4_12_10_9">#REF!</definedName>
    <definedName name="aoc4_12_12">#REF!</definedName>
    <definedName name="aoc4_12_12_9">#REF!</definedName>
    <definedName name="aoc4_12_14">#REF!</definedName>
    <definedName name="aoc4_12_14_9">#REF!</definedName>
    <definedName name="aoc4_12_15">#REF!</definedName>
    <definedName name="aoc4_12_15_9">#REF!</definedName>
    <definedName name="aoc4_12_16">#REF!</definedName>
    <definedName name="aoc4_12_17" localSheetId="5">#REF!</definedName>
    <definedName name="aoc4_12_17">NA()</definedName>
    <definedName name="aoc4_12_17_1">NA()</definedName>
    <definedName name="aoc4_12_22">NA()</definedName>
    <definedName name="aoc4_12_22_1">NA()</definedName>
    <definedName name="aoc4_12_8">#REF!</definedName>
    <definedName name="aoc4_12_8_9">#REF!</definedName>
    <definedName name="aoc4_13_16">#REF!</definedName>
    <definedName name="aoc4_13_17">#REF!</definedName>
    <definedName name="aoc4_14">NA()</definedName>
    <definedName name="aoc4_14_1">NA()</definedName>
    <definedName name="aoc4_14_17">NA()</definedName>
    <definedName name="aoc4_14_17_1">NA()</definedName>
    <definedName name="aoc4_14_22">NA()</definedName>
    <definedName name="aoc4_14_22_1">NA()</definedName>
    <definedName name="aoc4_15_1_1">#REF!</definedName>
    <definedName name="aoc4_15_1_9_1">#REF!</definedName>
    <definedName name="aoc4_15_9">#REF!</definedName>
    <definedName name="aoc4_16" localSheetId="5">#REF!</definedName>
    <definedName name="aoc4_16">NA()</definedName>
    <definedName name="aoc4_16_1">NA()</definedName>
    <definedName name="aoc4_16_16">#REF!</definedName>
    <definedName name="aoc4_16_17">NA()</definedName>
    <definedName name="aoc4_16_17_1">NA()</definedName>
    <definedName name="aoc4_16_22">NA()</definedName>
    <definedName name="aoc4_16_22_1">NA()</definedName>
    <definedName name="aoc4_17">NA()</definedName>
    <definedName name="aoc4_17_1" localSheetId="5">#REF!</definedName>
    <definedName name="aoc4_17_1">NA()</definedName>
    <definedName name="aoc4_17_9">#REF!</definedName>
    <definedName name="aoc4_18">#REF!</definedName>
    <definedName name="aoc4_18_16">#REF!</definedName>
    <definedName name="aoc4_18_9">#REF!</definedName>
    <definedName name="aoc4_19_9">#REF!</definedName>
    <definedName name="aoc4_20">#REF!</definedName>
    <definedName name="aoc4_20_9">#REF!</definedName>
    <definedName name="aoc4_22">NA()</definedName>
    <definedName name="aoc4_22_1">NA()</definedName>
    <definedName name="aoc4_3" localSheetId="5">#REF!</definedName>
    <definedName name="aoc4_3">NA()</definedName>
    <definedName name="aoc4_3_1">NA()</definedName>
    <definedName name="aoc4_3_1_1">NA()</definedName>
    <definedName name="aoc4_3_1_17">NA()</definedName>
    <definedName name="aoc4_3_1_17_1">NA()</definedName>
    <definedName name="aoc4_3_1_2">NA()</definedName>
    <definedName name="aoc4_3_1_22">NA()</definedName>
    <definedName name="aoc4_3_1_22_1">NA()</definedName>
    <definedName name="aoc4_3_10">NA()</definedName>
    <definedName name="aoc4_3_10_1">NA()</definedName>
    <definedName name="aoc4_3_10_17">NA()</definedName>
    <definedName name="aoc4_3_10_17_1">NA()</definedName>
    <definedName name="aoc4_3_10_22">NA()</definedName>
    <definedName name="aoc4_3_10_22_1">NA()</definedName>
    <definedName name="aoc4_3_11">NA()</definedName>
    <definedName name="aoc4_3_11_1">NA()</definedName>
    <definedName name="aoc4_3_11_17">NA()</definedName>
    <definedName name="aoc4_3_11_17_1">NA()</definedName>
    <definedName name="aoc4_3_11_22">NA()</definedName>
    <definedName name="aoc4_3_11_22_1">NA()</definedName>
    <definedName name="aoc4_3_12">NA()</definedName>
    <definedName name="aoc4_3_12_1">NA()</definedName>
    <definedName name="aoc4_3_12_17">NA()</definedName>
    <definedName name="aoc4_3_12_17_1">NA()</definedName>
    <definedName name="aoc4_3_12_22">NA()</definedName>
    <definedName name="aoc4_3_12_22_1">NA()</definedName>
    <definedName name="aoc4_3_14">NA()</definedName>
    <definedName name="aoc4_3_14_1">NA()</definedName>
    <definedName name="aoc4_3_14_17">NA()</definedName>
    <definedName name="aoc4_3_14_17_1">NA()</definedName>
    <definedName name="aoc4_3_14_22">NA()</definedName>
    <definedName name="aoc4_3_14_22_1">NA()</definedName>
    <definedName name="aoc4_3_16">NA()</definedName>
    <definedName name="aoc4_3_16_1">NA()</definedName>
    <definedName name="aoc4_3_16_17">NA()</definedName>
    <definedName name="aoc4_3_16_17_1">NA()</definedName>
    <definedName name="aoc4_3_16_22">NA()</definedName>
    <definedName name="aoc4_3_16_22_1">NA()</definedName>
    <definedName name="aoc4_3_17">NA()</definedName>
    <definedName name="aoc4_3_17_1">NA()</definedName>
    <definedName name="aoc4_3_22">NA()</definedName>
    <definedName name="aoc4_3_22_1">NA()</definedName>
    <definedName name="aoc4_3_5">NA()</definedName>
    <definedName name="aoc4_3_5_1">NA()</definedName>
    <definedName name="aoc4_3_8">NA()</definedName>
    <definedName name="aoc4_3_8_1">NA()</definedName>
    <definedName name="aoc4_3_8_17">NA()</definedName>
    <definedName name="aoc4_3_8_17_1">NA()</definedName>
    <definedName name="aoc4_3_8_22">NA()</definedName>
    <definedName name="aoc4_3_8_22_1">NA()</definedName>
    <definedName name="aoc4_3_9">NA()</definedName>
    <definedName name="aoc4_3_9_1">NA()</definedName>
    <definedName name="aoc4_3_9_17">NA()</definedName>
    <definedName name="aoc4_3_9_17_1">NA()</definedName>
    <definedName name="aoc4_3_9_22">NA()</definedName>
    <definedName name="aoc4_3_9_22_1">NA()</definedName>
    <definedName name="aoc4_4_9">#REF!</definedName>
    <definedName name="aoc4_5" localSheetId="5">#REF!</definedName>
    <definedName name="aoc4_5">NA()</definedName>
    <definedName name="aoc4_5_1">NA()</definedName>
    <definedName name="aoc4_5_10">#REF!</definedName>
    <definedName name="aoc4_5_10_9">#REF!</definedName>
    <definedName name="aoc4_5_12">#REF!</definedName>
    <definedName name="aoc4_5_12_9">#REF!</definedName>
    <definedName name="aoc4_5_14">#REF!</definedName>
    <definedName name="aoc4_5_14_9">#REF!</definedName>
    <definedName name="aoc4_5_15">#REF!</definedName>
    <definedName name="aoc4_5_15_9">#REF!</definedName>
    <definedName name="aoc4_5_16">#REF!</definedName>
    <definedName name="aoc4_5_8">#REF!</definedName>
    <definedName name="aoc4_5_8_9">#REF!</definedName>
    <definedName name="aoc4_5_9">#REF!</definedName>
    <definedName name="aoc4_6_12_9">#REF!</definedName>
    <definedName name="aoc4_6_13_9">#REF!</definedName>
    <definedName name="aoc4_6_16">#REF!</definedName>
    <definedName name="aoc4_6_9">#REF!</definedName>
    <definedName name="aoc4_7">NA()</definedName>
    <definedName name="aoc4_7_16">NA()</definedName>
    <definedName name="aoc4_7_17">NA()</definedName>
    <definedName name="aoc4_7_9">#REF!</definedName>
    <definedName name="aoc4_8">NA()</definedName>
    <definedName name="aoc4_8_1">NA()</definedName>
    <definedName name="aoc4_8_1_1">#REF!</definedName>
    <definedName name="aoc4_8_1_1_9">#REF!</definedName>
    <definedName name="aoc4_8_1_16">NA()</definedName>
    <definedName name="aoc4_8_1_17">NA()</definedName>
    <definedName name="aoc4_8_1_9">#REF!</definedName>
    <definedName name="aoc4_8_10">#REF!</definedName>
    <definedName name="aoc4_8_10_9">#REF!</definedName>
    <definedName name="aoc4_8_12">#REF!</definedName>
    <definedName name="aoc4_8_12_9">#REF!</definedName>
    <definedName name="aoc4_8_14">#REF!</definedName>
    <definedName name="aoc4_8_14_9">#REF!</definedName>
    <definedName name="aoc4_8_15">#REF!</definedName>
    <definedName name="aoc4_8_15_9">#REF!</definedName>
    <definedName name="aoc4_8_16">#REF!</definedName>
    <definedName name="aoc4_8_17">NA()</definedName>
    <definedName name="aoc4_8_17_1">NA()</definedName>
    <definedName name="aoc4_8_22">NA()</definedName>
    <definedName name="aoc4_8_22_1">NA()</definedName>
    <definedName name="aoc4_8_8">#REF!</definedName>
    <definedName name="aoc4_8_8_9">#REF!</definedName>
    <definedName name="aoc4_8_9">#REF!</definedName>
    <definedName name="aoc4_9">NA()</definedName>
    <definedName name="aoc4_9_1" localSheetId="5">#REF!</definedName>
    <definedName name="aoc4_9_1">NA()</definedName>
    <definedName name="aoc4_9_16">NA()</definedName>
    <definedName name="aoc4_9_17">NA()</definedName>
    <definedName name="aoc4_9_17_1">NA()</definedName>
    <definedName name="aoc4_9_22">NA()</definedName>
    <definedName name="aoc4_9_22_1">NA()</definedName>
    <definedName name="aoc4_9_9">#REF!</definedName>
    <definedName name="aoc7_1">"#REF!"</definedName>
    <definedName name="aoc7_1_1">"#REF!"</definedName>
    <definedName name="aoc7_1_17">"#REF!"</definedName>
    <definedName name="aoc7_1_17_1">"#REF!"</definedName>
    <definedName name="aoc7_1_22">"#REF!"</definedName>
    <definedName name="aoc7_1_22_1">"#REF!"</definedName>
    <definedName name="aoc7_10">"#REF!"</definedName>
    <definedName name="aoc7_10_1">"#REF!"</definedName>
    <definedName name="aoc7_10_17">"#REF!"</definedName>
    <definedName name="aoc7_10_17_1">"#REF!"</definedName>
    <definedName name="aoc7_10_22">"#REF!"</definedName>
    <definedName name="aoc7_10_22_1">"#REF!"</definedName>
    <definedName name="aoc7_11">"#REF!"</definedName>
    <definedName name="aoc7_11_1">"#REF!"</definedName>
    <definedName name="aoc7_11_17">"#REF!"</definedName>
    <definedName name="aoc7_11_17_1">"#REF!"</definedName>
    <definedName name="aoc7_11_22">"#REF!"</definedName>
    <definedName name="aoc7_11_22_1">"#REF!"</definedName>
    <definedName name="aoc7_12">"#REF!"</definedName>
    <definedName name="aoc7_12_1">"#REF!"</definedName>
    <definedName name="aoc7_12_17">"#REF!"</definedName>
    <definedName name="aoc7_12_17_1">"#REF!"</definedName>
    <definedName name="aoc7_12_22">"#REF!"</definedName>
    <definedName name="aoc7_12_22_1">"#REF!"</definedName>
    <definedName name="aoc7_14">"#REF!"</definedName>
    <definedName name="aoc7_14_1">"#REF!"</definedName>
    <definedName name="aoc7_14_17">"#REF!"</definedName>
    <definedName name="aoc7_14_17_1">"#REF!"</definedName>
    <definedName name="aoc7_14_22">"#REF!"</definedName>
    <definedName name="aoc7_14_22_1">"#REF!"</definedName>
    <definedName name="aoc7_16">"#REF!"</definedName>
    <definedName name="aoc7_16_1">"#REF!"</definedName>
    <definedName name="aoc7_16_17">"#REF!"</definedName>
    <definedName name="aoc7_16_17_1">"#REF!"</definedName>
    <definedName name="aoc7_16_22">"#REF!"</definedName>
    <definedName name="aoc7_16_22_1">"#REF!"</definedName>
    <definedName name="aoc7_17">"#REF!"</definedName>
    <definedName name="aoc7_17_1">"#REF!"</definedName>
    <definedName name="aoc7_18">#REF!</definedName>
    <definedName name="aoc7_19">#REF!</definedName>
    <definedName name="aoc7_22">"#REF!"</definedName>
    <definedName name="aoc7_22_1">"#REF!"</definedName>
    <definedName name="aoc7_3">"#REF!"</definedName>
    <definedName name="aoc7_3_1">"#REF!"</definedName>
    <definedName name="aoc7_3_1_1">"#REF!"</definedName>
    <definedName name="aoc7_3_1_17">"#REF!"</definedName>
    <definedName name="aoc7_3_1_17_1">"#REF!"</definedName>
    <definedName name="aoc7_3_1_2">"#REF!"</definedName>
    <definedName name="aoc7_3_1_22">"#REF!"</definedName>
    <definedName name="aoc7_3_1_22_1">"#REF!"</definedName>
    <definedName name="aoc7_3_10">"#REF!"</definedName>
    <definedName name="aoc7_3_10_1">"#REF!"</definedName>
    <definedName name="aoc7_3_10_17">"#REF!"</definedName>
    <definedName name="aoc7_3_10_17_1">"#REF!"</definedName>
    <definedName name="aoc7_3_10_22">"#REF!"</definedName>
    <definedName name="aoc7_3_10_22_1">"#REF!"</definedName>
    <definedName name="aoc7_3_11">"#REF!"</definedName>
    <definedName name="aoc7_3_11_1">"#REF!"</definedName>
    <definedName name="aoc7_3_11_17">"#REF!"</definedName>
    <definedName name="aoc7_3_11_17_1">"#REF!"</definedName>
    <definedName name="aoc7_3_11_22">"#REF!"</definedName>
    <definedName name="aoc7_3_11_22_1">"#REF!"</definedName>
    <definedName name="aoc7_3_12">"#REF!"</definedName>
    <definedName name="aoc7_3_12_1">"#REF!"</definedName>
    <definedName name="aoc7_3_12_17">"#REF!"</definedName>
    <definedName name="aoc7_3_12_17_1">"#REF!"</definedName>
    <definedName name="aoc7_3_12_22">"#REF!"</definedName>
    <definedName name="aoc7_3_12_22_1">"#REF!"</definedName>
    <definedName name="aoc7_3_14">"#REF!"</definedName>
    <definedName name="aoc7_3_14_1">"#REF!"</definedName>
    <definedName name="aoc7_3_14_17">"#REF!"</definedName>
    <definedName name="aoc7_3_14_17_1">"#REF!"</definedName>
    <definedName name="aoc7_3_14_22">"#REF!"</definedName>
    <definedName name="aoc7_3_14_22_1">"#REF!"</definedName>
    <definedName name="aoc7_3_16">"#REF!"</definedName>
    <definedName name="aoc7_3_16_1">"#REF!"</definedName>
    <definedName name="aoc7_3_16_17">"#REF!"</definedName>
    <definedName name="aoc7_3_16_17_1">"#REF!"</definedName>
    <definedName name="aoc7_3_16_22">"#REF!"</definedName>
    <definedName name="aoc7_3_16_22_1">"#REF!"</definedName>
    <definedName name="aoc7_3_17">"#REF!"</definedName>
    <definedName name="aoc7_3_17_1">"#REF!"</definedName>
    <definedName name="aoc7_3_22">"#REF!"</definedName>
    <definedName name="aoc7_3_22_1">"#REF!"</definedName>
    <definedName name="aoc7_3_5">"#REF!"</definedName>
    <definedName name="aoc7_3_5_1">"#REF!"</definedName>
    <definedName name="aoc7_3_8">"#REF!"</definedName>
    <definedName name="aoc7_3_8_1">"#REF!"</definedName>
    <definedName name="aoc7_3_8_17">"#REF!"</definedName>
    <definedName name="aoc7_3_8_17_1">"#REF!"</definedName>
    <definedName name="aoc7_3_8_22">"#REF!"</definedName>
    <definedName name="aoc7_3_8_22_1">"#REF!"</definedName>
    <definedName name="aoc7_3_9">"#REF!"</definedName>
    <definedName name="aoc7_3_9_1">"#REF!"</definedName>
    <definedName name="aoc7_3_9_17">"#REF!"</definedName>
    <definedName name="aoc7_3_9_17_1">"#REF!"</definedName>
    <definedName name="aoc7_3_9_22">"#REF!"</definedName>
    <definedName name="aoc7_3_9_22_1">"#REF!"</definedName>
    <definedName name="aoc7_5">"#REF!"</definedName>
    <definedName name="aoc7_5_1">"#REF!"</definedName>
    <definedName name="aoc7_8">"#REF!"</definedName>
    <definedName name="aoc7_8_1">"#REF!"</definedName>
    <definedName name="aoc7_8_17">"#REF!"</definedName>
    <definedName name="aoc7_8_17_1">"#REF!"</definedName>
    <definedName name="aoc7_8_22">"#REF!"</definedName>
    <definedName name="aoc7_8_22_1">"#REF!"</definedName>
    <definedName name="aoc7_9">"#REF!"</definedName>
    <definedName name="aoc7_9_1">"#REF!"</definedName>
    <definedName name="aoc7_9_17">"#REF!"</definedName>
    <definedName name="aoc7_9_17_1">"#REF!"</definedName>
    <definedName name="aoc7_9_22">"#REF!"</definedName>
    <definedName name="aoc7_9_22_1">"#REF!"</definedName>
    <definedName name="aoc8_1">"#REF!"</definedName>
    <definedName name="aoc8_1_1">"#REF!"</definedName>
    <definedName name="aoc8_1_17">"#REF!"</definedName>
    <definedName name="aoc8_1_17_1">"#REF!"</definedName>
    <definedName name="aoc8_1_22">"#REF!"</definedName>
    <definedName name="aoc8_1_22_1">"#REF!"</definedName>
    <definedName name="aoc8_10">"#REF!"</definedName>
    <definedName name="aoc8_10_1">"#REF!"</definedName>
    <definedName name="aoc8_10_17">"#REF!"</definedName>
    <definedName name="aoc8_10_17_1">"#REF!"</definedName>
    <definedName name="aoc8_10_22">"#REF!"</definedName>
    <definedName name="aoc8_10_22_1">"#REF!"</definedName>
    <definedName name="aoc8_11">"#REF!"</definedName>
    <definedName name="aoc8_11_1">"#REF!"</definedName>
    <definedName name="aoc8_11_17">"#REF!"</definedName>
    <definedName name="aoc8_11_17_1">"#REF!"</definedName>
    <definedName name="aoc8_11_22">"#REF!"</definedName>
    <definedName name="aoc8_11_22_1">"#REF!"</definedName>
    <definedName name="aoc8_12">"#REF!"</definedName>
    <definedName name="aoc8_12_1">"#REF!"</definedName>
    <definedName name="aoc8_12_17">"#REF!"</definedName>
    <definedName name="aoc8_12_17_1">"#REF!"</definedName>
    <definedName name="aoc8_12_22">"#REF!"</definedName>
    <definedName name="aoc8_12_22_1">"#REF!"</definedName>
    <definedName name="aoc8_14">"#REF!"</definedName>
    <definedName name="aoc8_14_1">"#REF!"</definedName>
    <definedName name="aoc8_14_17">"#REF!"</definedName>
    <definedName name="aoc8_14_17_1">"#REF!"</definedName>
    <definedName name="aoc8_14_22">"#REF!"</definedName>
    <definedName name="aoc8_14_22_1">"#REF!"</definedName>
    <definedName name="aoc8_16">"#REF!"</definedName>
    <definedName name="aoc8_16_1">"#REF!"</definedName>
    <definedName name="aoc8_16_17">"#REF!"</definedName>
    <definedName name="aoc8_16_17_1">"#REF!"</definedName>
    <definedName name="aoc8_16_22">"#REF!"</definedName>
    <definedName name="aoc8_16_22_1">"#REF!"</definedName>
    <definedName name="aoc8_17">"#REF!"</definedName>
    <definedName name="aoc8_17_1">"#REF!"</definedName>
    <definedName name="aoc8_18">#REF!</definedName>
    <definedName name="aoc8_19">#REF!</definedName>
    <definedName name="aoc8_22">"#REF!"</definedName>
    <definedName name="aoc8_22_1">"#REF!"</definedName>
    <definedName name="aoc8_3">"#REF!"</definedName>
    <definedName name="aoc8_3_1">"#REF!"</definedName>
    <definedName name="aoc8_3_1_1">"#REF!"</definedName>
    <definedName name="aoc8_3_1_17">"#REF!"</definedName>
    <definedName name="aoc8_3_1_17_1">"#REF!"</definedName>
    <definedName name="aoc8_3_1_2">"#REF!"</definedName>
    <definedName name="aoc8_3_1_22">"#REF!"</definedName>
    <definedName name="aoc8_3_1_22_1">"#REF!"</definedName>
    <definedName name="aoc8_3_10">"#REF!"</definedName>
    <definedName name="aoc8_3_10_1">"#REF!"</definedName>
    <definedName name="aoc8_3_10_17">"#REF!"</definedName>
    <definedName name="aoc8_3_10_17_1">"#REF!"</definedName>
    <definedName name="aoc8_3_10_22">"#REF!"</definedName>
    <definedName name="aoc8_3_10_22_1">"#REF!"</definedName>
    <definedName name="aoc8_3_11">"#REF!"</definedName>
    <definedName name="aoc8_3_11_1">"#REF!"</definedName>
    <definedName name="aoc8_3_11_17">"#REF!"</definedName>
    <definedName name="aoc8_3_11_17_1">"#REF!"</definedName>
    <definedName name="aoc8_3_11_22">"#REF!"</definedName>
    <definedName name="aoc8_3_11_22_1">"#REF!"</definedName>
    <definedName name="aoc8_3_12">"#REF!"</definedName>
    <definedName name="aoc8_3_12_1">"#REF!"</definedName>
    <definedName name="aoc8_3_12_17">"#REF!"</definedName>
    <definedName name="aoc8_3_12_17_1">"#REF!"</definedName>
    <definedName name="aoc8_3_12_22">"#REF!"</definedName>
    <definedName name="aoc8_3_12_22_1">"#REF!"</definedName>
    <definedName name="aoc8_3_14">"#REF!"</definedName>
    <definedName name="aoc8_3_14_1">"#REF!"</definedName>
    <definedName name="aoc8_3_14_17">"#REF!"</definedName>
    <definedName name="aoc8_3_14_17_1">"#REF!"</definedName>
    <definedName name="aoc8_3_14_22">"#REF!"</definedName>
    <definedName name="aoc8_3_14_22_1">"#REF!"</definedName>
    <definedName name="aoc8_3_16">"#REF!"</definedName>
    <definedName name="aoc8_3_16_1">"#REF!"</definedName>
    <definedName name="aoc8_3_16_17">"#REF!"</definedName>
    <definedName name="aoc8_3_16_17_1">"#REF!"</definedName>
    <definedName name="aoc8_3_16_22">"#REF!"</definedName>
    <definedName name="aoc8_3_16_22_1">"#REF!"</definedName>
    <definedName name="aoc8_3_17">"#REF!"</definedName>
    <definedName name="aoc8_3_17_1">"#REF!"</definedName>
    <definedName name="aoc8_3_22">"#REF!"</definedName>
    <definedName name="aoc8_3_22_1">"#REF!"</definedName>
    <definedName name="aoc8_3_5">"#REF!"</definedName>
    <definedName name="aoc8_3_5_1">"#REF!"</definedName>
    <definedName name="aoc8_3_8">"#REF!"</definedName>
    <definedName name="aoc8_3_8_1">"#REF!"</definedName>
    <definedName name="aoc8_3_8_17">"#REF!"</definedName>
    <definedName name="aoc8_3_8_17_1">"#REF!"</definedName>
    <definedName name="aoc8_3_8_22">"#REF!"</definedName>
    <definedName name="aoc8_3_8_22_1">"#REF!"</definedName>
    <definedName name="aoc8_3_9">"#REF!"</definedName>
    <definedName name="aoc8_3_9_1">"#REF!"</definedName>
    <definedName name="aoc8_3_9_17">"#REF!"</definedName>
    <definedName name="aoc8_3_9_17_1">"#REF!"</definedName>
    <definedName name="aoc8_3_9_22">"#REF!"</definedName>
    <definedName name="aoc8_3_9_22_1">"#REF!"</definedName>
    <definedName name="aoc8_5">"#REF!"</definedName>
    <definedName name="aoc8_5_1">"#REF!"</definedName>
    <definedName name="aoc8_8">"#REF!"</definedName>
    <definedName name="aoc8_8_1">"#REF!"</definedName>
    <definedName name="aoc8_8_17">"#REF!"</definedName>
    <definedName name="aoc8_8_17_1">"#REF!"</definedName>
    <definedName name="aoc8_8_22">"#REF!"</definedName>
    <definedName name="aoc8_8_22_1">"#REF!"</definedName>
    <definedName name="aoc8_9">"#REF!"</definedName>
    <definedName name="aoc8_9_1">"#REF!"</definedName>
    <definedName name="aoc8_9_17">"#REF!"</definedName>
    <definedName name="aoc8_9_17_1">"#REF!"</definedName>
    <definedName name="aoc8_9_22">"#REF!"</definedName>
    <definedName name="aoc8_9_22_1">"#REF!"</definedName>
    <definedName name="aoc9_1">"#REF!"</definedName>
    <definedName name="aoc9_1_1">"#REF!"</definedName>
    <definedName name="aoc9_1_17">"#REF!"</definedName>
    <definedName name="aoc9_1_17_1">"#REF!"</definedName>
    <definedName name="aoc9_1_22">"#REF!"</definedName>
    <definedName name="aoc9_1_22_1">"#REF!"</definedName>
    <definedName name="aoc9_10">"#REF!"</definedName>
    <definedName name="aoc9_10_1">"#REF!"</definedName>
    <definedName name="aoc9_10_17">"#REF!"</definedName>
    <definedName name="aoc9_10_17_1">"#REF!"</definedName>
    <definedName name="aoc9_10_22">"#REF!"</definedName>
    <definedName name="aoc9_10_22_1">"#REF!"</definedName>
    <definedName name="aoc9_11">"#REF!"</definedName>
    <definedName name="aoc9_11_1">"#REF!"</definedName>
    <definedName name="aoc9_11_17">"#REF!"</definedName>
    <definedName name="aoc9_11_17_1">"#REF!"</definedName>
    <definedName name="aoc9_11_22">"#REF!"</definedName>
    <definedName name="aoc9_11_22_1">"#REF!"</definedName>
    <definedName name="aoc9_12">"#REF!"</definedName>
    <definedName name="aoc9_12_1">"#REF!"</definedName>
    <definedName name="aoc9_12_17">"#REF!"</definedName>
    <definedName name="aoc9_12_17_1">"#REF!"</definedName>
    <definedName name="aoc9_12_22">"#REF!"</definedName>
    <definedName name="aoc9_12_22_1">"#REF!"</definedName>
    <definedName name="aoc9_14">"#REF!"</definedName>
    <definedName name="aoc9_14_1">"#REF!"</definedName>
    <definedName name="aoc9_14_17">"#REF!"</definedName>
    <definedName name="aoc9_14_17_1">"#REF!"</definedName>
    <definedName name="aoc9_14_22">"#REF!"</definedName>
    <definedName name="aoc9_14_22_1">"#REF!"</definedName>
    <definedName name="aoc9_16">"#REF!"</definedName>
    <definedName name="aoc9_16_1">"#REF!"</definedName>
    <definedName name="aoc9_16_17">"#REF!"</definedName>
    <definedName name="aoc9_16_17_1">"#REF!"</definedName>
    <definedName name="aoc9_16_22">"#REF!"</definedName>
    <definedName name="aoc9_16_22_1">"#REF!"</definedName>
    <definedName name="aoc9_17">"#REF!"</definedName>
    <definedName name="aoc9_17_1">"#REF!"</definedName>
    <definedName name="aoc9_18">#REF!</definedName>
    <definedName name="aoc9_19">#REF!</definedName>
    <definedName name="aoc9_22">"#REF!"</definedName>
    <definedName name="aoc9_22_1">"#REF!"</definedName>
    <definedName name="aoc9_3">"#REF!"</definedName>
    <definedName name="aoc9_3_1">"#REF!"</definedName>
    <definedName name="aoc9_3_1_1">"#REF!"</definedName>
    <definedName name="aoc9_3_1_17">"#REF!"</definedName>
    <definedName name="aoc9_3_1_17_1">"#REF!"</definedName>
    <definedName name="aoc9_3_1_2">"#REF!"</definedName>
    <definedName name="aoc9_3_1_22">"#REF!"</definedName>
    <definedName name="aoc9_3_1_22_1">"#REF!"</definedName>
    <definedName name="aoc9_3_10">"#REF!"</definedName>
    <definedName name="aoc9_3_10_1">"#REF!"</definedName>
    <definedName name="aoc9_3_10_17">"#REF!"</definedName>
    <definedName name="aoc9_3_10_17_1">"#REF!"</definedName>
    <definedName name="aoc9_3_10_22">"#REF!"</definedName>
    <definedName name="aoc9_3_10_22_1">"#REF!"</definedName>
    <definedName name="aoc9_3_11">"#REF!"</definedName>
    <definedName name="aoc9_3_11_1">"#REF!"</definedName>
    <definedName name="aoc9_3_11_17">"#REF!"</definedName>
    <definedName name="aoc9_3_11_17_1">"#REF!"</definedName>
    <definedName name="aoc9_3_11_22">"#REF!"</definedName>
    <definedName name="aoc9_3_11_22_1">"#REF!"</definedName>
    <definedName name="aoc9_3_12">"#REF!"</definedName>
    <definedName name="aoc9_3_12_1">"#REF!"</definedName>
    <definedName name="aoc9_3_12_17">"#REF!"</definedName>
    <definedName name="aoc9_3_12_17_1">"#REF!"</definedName>
    <definedName name="aoc9_3_12_22">"#REF!"</definedName>
    <definedName name="aoc9_3_12_22_1">"#REF!"</definedName>
    <definedName name="aoc9_3_14">"#REF!"</definedName>
    <definedName name="aoc9_3_14_1">"#REF!"</definedName>
    <definedName name="aoc9_3_14_17">"#REF!"</definedName>
    <definedName name="aoc9_3_14_17_1">"#REF!"</definedName>
    <definedName name="aoc9_3_14_22">"#REF!"</definedName>
    <definedName name="aoc9_3_14_22_1">"#REF!"</definedName>
    <definedName name="aoc9_3_16">"#REF!"</definedName>
    <definedName name="aoc9_3_16_1">"#REF!"</definedName>
    <definedName name="aoc9_3_16_17">"#REF!"</definedName>
    <definedName name="aoc9_3_16_17_1">"#REF!"</definedName>
    <definedName name="aoc9_3_16_22">"#REF!"</definedName>
    <definedName name="aoc9_3_16_22_1">"#REF!"</definedName>
    <definedName name="aoc9_3_17">"#REF!"</definedName>
    <definedName name="aoc9_3_17_1">"#REF!"</definedName>
    <definedName name="aoc9_3_22">"#REF!"</definedName>
    <definedName name="aoc9_3_22_1">"#REF!"</definedName>
    <definedName name="aoc9_3_5">"#REF!"</definedName>
    <definedName name="aoc9_3_5_1">"#REF!"</definedName>
    <definedName name="aoc9_3_8">"#REF!"</definedName>
    <definedName name="aoc9_3_8_1">"#REF!"</definedName>
    <definedName name="aoc9_3_8_17">"#REF!"</definedName>
    <definedName name="aoc9_3_8_17_1">"#REF!"</definedName>
    <definedName name="aoc9_3_8_22">"#REF!"</definedName>
    <definedName name="aoc9_3_8_22_1">"#REF!"</definedName>
    <definedName name="aoc9_3_9">"#REF!"</definedName>
    <definedName name="aoc9_3_9_1">"#REF!"</definedName>
    <definedName name="aoc9_3_9_17">"#REF!"</definedName>
    <definedName name="aoc9_3_9_17_1">"#REF!"</definedName>
    <definedName name="aoc9_3_9_22">"#REF!"</definedName>
    <definedName name="aoc9_3_9_22_1">"#REF!"</definedName>
    <definedName name="aoc9_5">"#REF!"</definedName>
    <definedName name="aoc9_5_1">"#REF!"</definedName>
    <definedName name="aoc9_8">"#REF!"</definedName>
    <definedName name="aoc9_8_1">"#REF!"</definedName>
    <definedName name="aoc9_8_17">"#REF!"</definedName>
    <definedName name="aoc9_8_17_1">"#REF!"</definedName>
    <definedName name="aoc9_8_22">"#REF!"</definedName>
    <definedName name="aoc9_8_22_1">"#REF!"</definedName>
    <definedName name="aoc9_9">"#REF!"</definedName>
    <definedName name="aoc9_9_1">"#REF!"</definedName>
    <definedName name="aoc9_9_17">"#REF!"</definedName>
    <definedName name="aoc9_9_17_1">"#REF!"</definedName>
    <definedName name="aoc9_9_22">"#REF!"</definedName>
    <definedName name="aoc9_9_22_1">"#REF!"</definedName>
    <definedName name="aocchit">#REF!</definedName>
    <definedName name="aocchitt">#REF!</definedName>
    <definedName name="aochitt">#REF!</definedName>
    <definedName name="ap" localSheetId="5">#REF!</definedName>
    <definedName name="Ap">#REF!</definedName>
    <definedName name="ap_7">#REF!</definedName>
    <definedName name="ap_8">#REF!</definedName>
    <definedName name="ap_9">#REF!</definedName>
    <definedName name="Apile" localSheetId="5">#REF!</definedName>
    <definedName name="Apile">#REF!</definedName>
    <definedName name="app">#REF!</definedName>
    <definedName name="approach">#REF!</definedName>
    <definedName name="approachslab">#REF!</definedName>
    <definedName name="APR" localSheetId="3" hidden="1">{"form-D1",#N/A,FALSE,"FORM-D1";"form-D1_amt",#N/A,FALSE,"FORM-D1"}</definedName>
    <definedName name="APR" localSheetId="1" hidden="1">{"form-D1",#N/A,FALSE,"FORM-D1";"form-D1_amt",#N/A,FALSE,"FORM-D1"}</definedName>
    <definedName name="APR" localSheetId="5" hidden="1">{#N/A,#N/A,FALSE,"MODULE3"}</definedName>
    <definedName name="APR" hidden="1">{"form-D1",#N/A,FALSE,"FORM-D1";"form-D1_amt",#N/A,FALSE,"FORM-D1"}</definedName>
    <definedName name="APR_1">NA()</definedName>
    <definedName name="april_qty">#REF!</definedName>
    <definedName name="apron">#REF!</definedName>
    <definedName name="apronarea">#REF!</definedName>
    <definedName name="apronbnh">#REF!</definedName>
    <definedName name="apronwirebnh">#REF!</definedName>
    <definedName name="apronwirecrate">#REF!</definedName>
    <definedName name="aq" localSheetId="5">#REF!</definedName>
    <definedName name="aq">#REF!</definedName>
    <definedName name="AR">#REF!</definedName>
    <definedName name="Arao" localSheetId="1" hidden="1">{"'Sheet1'!$A$4386:$N$4591"}</definedName>
    <definedName name="Arao" localSheetId="5" hidden="1">{"'Sheet1'!$A$4386:$N$4591"}</definedName>
    <definedName name="Arao" hidden="1">{"'Sheet1'!$A$4386:$N$4591"}</definedName>
    <definedName name="ARCHITECTURAL">#REF!</definedName>
    <definedName name="area" localSheetId="5">#REF!</definedName>
    <definedName name="area">#REF!</definedName>
    <definedName name="AreaofBusbay">#REF!</definedName>
    <definedName name="ARROWS">#REF!</definedName>
    <definedName name="as">#REF!</definedName>
    <definedName name="as_1" localSheetId="1" hidden="1">{"'Bill No. 7'!$A$1:$G$32"}</definedName>
    <definedName name="as_1" hidden="1">{"'Bill No. 7'!$A$1:$G$32"}</definedName>
    <definedName name="as_2" localSheetId="1" hidden="1">{"'Bill No. 7'!$A$1:$G$32"}</definedName>
    <definedName name="as_2" hidden="1">{"'Bill No. 7'!$A$1:$G$32"}</definedName>
    <definedName name="as_3" localSheetId="1" hidden="1">{"'Bill No. 7'!$A$1:$G$32"}</definedName>
    <definedName name="as_3" hidden="1">{"'Bill No. 7'!$A$1:$G$32"}</definedName>
    <definedName name="as_4" localSheetId="1" hidden="1">{"'Bill No. 7'!$A$1:$G$32"}</definedName>
    <definedName name="as_4" hidden="1">{"'Bill No. 7'!$A$1:$G$32"}</definedName>
    <definedName name="as_5" localSheetId="1" hidden="1">{"'Bill No. 7'!$A$1:$G$32"}</definedName>
    <definedName name="as_5" hidden="1">{"'Bill No. 7'!$A$1:$G$32"}</definedName>
    <definedName name="asa" localSheetId="1" hidden="1">{#N/A,#N/A,FALSE,"COVER1.XLS ";#N/A,#N/A,FALSE,"RACT1.XLS";#N/A,#N/A,FALSE,"RACT2.XLS";#N/A,#N/A,FALSE,"ECCMP";#N/A,#N/A,FALSE,"WELDER.XLS"}</definedName>
    <definedName name="asa" hidden="1">{#N/A,#N/A,FALSE,"COVER1.XLS ";#N/A,#N/A,FALSE,"RACT1.XLS";#N/A,#N/A,FALSE,"RACT2.XLS";#N/A,#N/A,FALSE,"ECCMP";#N/A,#N/A,FALSE,"WELDER.XLS"}</definedName>
    <definedName name="asad" localSheetId="1" hidden="1">{#N/A,#N/A,FALSE,"str_title";#N/A,#N/A,FALSE,"SUM";#N/A,#N/A,FALSE,"Scope";#N/A,#N/A,FALSE,"PIE-Jn";#N/A,#N/A,FALSE,"PIE-Jn_Hz";#N/A,#N/A,FALSE,"Liq_Plan";#N/A,#N/A,FALSE,"S_Curve";#N/A,#N/A,FALSE,"Liq_Prof";#N/A,#N/A,FALSE,"Man_Pwr";#N/A,#N/A,FALSE,"Man_Prof"}</definedName>
    <definedName name="asad" hidden="1">{#N/A,#N/A,FALSE,"str_title";#N/A,#N/A,FALSE,"SUM";#N/A,#N/A,FALSE,"Scope";#N/A,#N/A,FALSE,"PIE-Jn";#N/A,#N/A,FALSE,"PIE-Jn_Hz";#N/A,#N/A,FALSE,"Liq_Plan";#N/A,#N/A,FALSE,"S_Curve";#N/A,#N/A,FALSE,"Liq_Prof";#N/A,#N/A,FALSE,"Man_Pwr";#N/A,#N/A,FALSE,"Man_Prof"}</definedName>
    <definedName name="asafsa">NA()</definedName>
    <definedName name="Asandfilling" localSheetId="5">#REF!</definedName>
    <definedName name="Asandfilling">#REF!</definedName>
    <definedName name="asas">#REF!</definedName>
    <definedName name="asass" localSheetId="1" hidden="1">{"'Bill No. 7'!$A$1:$G$32"}</definedName>
    <definedName name="asass" hidden="1">{"'Bill No. 7'!$A$1:$G$32"}</definedName>
    <definedName name="ASCSD">#REF!</definedName>
    <definedName name="asd">#REF!</definedName>
    <definedName name="ASDA" hidden="1">#REF!</definedName>
    <definedName name="ASDBC">#REF!</definedName>
    <definedName name="asddfr">#REF!</definedName>
    <definedName name="asdf" hidden="1">#REF!</definedName>
    <definedName name="asdf4123454446">#REF!</definedName>
    <definedName name="asdfafafasfasfafa458a746dsf546a">#REF!</definedName>
    <definedName name="asdfdsfdasf">#REF!</definedName>
    <definedName name="asdfdsfsdf">#REF!</definedName>
    <definedName name="asdfgsdgsdgsdgadgagg" localSheetId="1" hidden="1">{#N/A,#N/A,TRUE,"Front";#N/A,#N/A,TRUE,"Simple Letter";#N/A,#N/A,TRUE,"Inside";#N/A,#N/A,TRUE,"Contents";#N/A,#N/A,TRUE,"Basis";#N/A,#N/A,TRUE,"Inclusions";#N/A,#N/A,TRUE,"Exclusions";#N/A,#N/A,TRUE,"Areas";#N/A,#N/A,TRUE,"Summary";#N/A,#N/A,TRUE,"Detail"}</definedName>
    <definedName name="asdfgsdgsdgsdgadgagg" hidden="1">{#N/A,#N/A,TRUE,"Front";#N/A,#N/A,TRUE,"Simple Letter";#N/A,#N/A,TRUE,"Inside";#N/A,#N/A,TRUE,"Contents";#N/A,#N/A,TRUE,"Basis";#N/A,#N/A,TRUE,"Inclusions";#N/A,#N/A,TRUE,"Exclusions";#N/A,#N/A,TRUE,"Areas";#N/A,#N/A,TRUE,"Summary";#N/A,#N/A,TRUE,"Detail"}</definedName>
    <definedName name="ASFFFF">#REF!</definedName>
    <definedName name="ashear" localSheetId="5">#REF!</definedName>
    <definedName name="ashear">#REF!</definedName>
    <definedName name="ASHOKA">#REF!</definedName>
    <definedName name="asi">#REF!</definedName>
    <definedName name="asim">#REF!</definedName>
    <definedName name="asjk">NA()</definedName>
    <definedName name="asph.plugjoint">#REF!</definedName>
    <definedName name="ass">#REF!</definedName>
    <definedName name="ASSA" localSheetId="3" hidden="1">{"'Typical Costs Estimates'!$C$158:$H$161"}</definedName>
    <definedName name="ASSA" localSheetId="1" hidden="1">{"'Typical Costs Estimates'!$C$158:$H$161"}</definedName>
    <definedName name="ASSA" localSheetId="5" hidden="1">{"'Typical Costs Estimates'!$C$158:$H$161"}</definedName>
    <definedName name="ASSA" hidden="1">{"'Typical Costs Estimates'!$C$158:$H$161"}</definedName>
    <definedName name="assal"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ss" localSheetId="1" hidden="1">{"'Typical Costs Estimates'!$C$158:$H$161"}</definedName>
    <definedName name="assss" hidden="1">{"'Typical Costs Estimates'!$C$158:$H$161"}</definedName>
    <definedName name="ASSUM" localSheetId="1" hidden="1">{#N/A,#N/A,FALSE,"MODULE3"}</definedName>
    <definedName name="ASSUM" localSheetId="5" hidden="1">{#N/A,#N/A,FALSE,"MODULE3"}</definedName>
    <definedName name="ASSUM" hidden="1">{#N/A,#N/A,FALSE,"MODULE3"}</definedName>
    <definedName name="ASTX">#REF!</definedName>
    <definedName name="ASTY">#REF!</definedName>
    <definedName name="aswe" localSheetId="1" hidden="1">{"form-D1",#N/A,FALSE,"FORM-D1";"form-D1_amt",#N/A,FALSE,"FORM-D1"}</definedName>
    <definedName name="aswe" hidden="1">{"form-D1",#N/A,FALSE,"FORM-D1";"form-D1_amt",#N/A,FALSE,"FORM-D1"}</definedName>
    <definedName name="ATACK">#REF!</definedName>
    <definedName name="Audit_Type">#REF!</definedName>
    <definedName name="av">#REF!</definedName>
    <definedName name="AVCC">#REF!</definedName>
    <definedName name="averatebcnh" localSheetId="5">#REF!</definedName>
    <definedName name="averatebcnh">#REF!</definedName>
    <definedName name="averatebmnh" localSheetId="5">#REF!</definedName>
    <definedName name="averatebmnh">#REF!</definedName>
    <definedName name="averatebmpcc">#REF!</definedName>
    <definedName name="averatedbmnh" localSheetId="5">#REF!</definedName>
    <definedName name="averatedbmnh">#REF!</definedName>
    <definedName name="averategsbnh" localSheetId="5">#REF!</definedName>
    <definedName name="averategsbnh">#REF!</definedName>
    <definedName name="averategsbpcc">#REF!</definedName>
    <definedName name="averatemssnh" localSheetId="5">#REF!</definedName>
    <definedName name="averatemssnh">#REF!</definedName>
    <definedName name="averatemsspcc" localSheetId="5">#REF!</definedName>
    <definedName name="averatemsspcc">#REF!</definedName>
    <definedName name="averatewmmnh" localSheetId="5">#REF!</definedName>
    <definedName name="averatewmmnh">#REF!</definedName>
    <definedName name="averatewmmpcc">#REF!</definedName>
    <definedName name="avi" localSheetId="1" hidden="1">{"form-D1",#N/A,FALSE,"FORM-D1";"form-D1_amt",#N/A,FALSE,"FORM-D1"}</definedName>
    <definedName name="avi" hidden="1">{"form-D1",#N/A,FALSE,"FORM-D1";"form-D1_amt",#N/A,FALSE,"FORM-D1"}</definedName>
    <definedName name="AVIBRA" localSheetId="5">#REF!</definedName>
    <definedName name="AVIBRA">#REF!</definedName>
    <definedName name="AVRCC">#REF!</definedName>
    <definedName name="AWBM">#REF!</definedName>
    <definedName name="AWBM2">#REF!</definedName>
    <definedName name="AWBM3">#REF!</definedName>
    <definedName name="AZ" hidden="1">#REF!</definedName>
    <definedName name="azq">#REF!</definedName>
    <definedName name="B" localSheetId="5">#REF!</definedName>
    <definedName name="B" hidden="1">#REF!</definedName>
    <definedName name="B.1" localSheetId="5">#REF!</definedName>
    <definedName name="B.1">#REF!</definedName>
    <definedName name="B.1_7">#REF!</definedName>
    <definedName name="B.1_8">#REF!</definedName>
    <definedName name="B.1_9">#REF!</definedName>
    <definedName name="B.2" localSheetId="5">#REF!</definedName>
    <definedName name="B.2">#REF!</definedName>
    <definedName name="B.2_7">#REF!</definedName>
    <definedName name="B.2_8">#REF!</definedName>
    <definedName name="B.2_9">#REF!</definedName>
    <definedName name="B.3" localSheetId="5">#REF!</definedName>
    <definedName name="B.3">#REF!</definedName>
    <definedName name="B.3_7">#REF!</definedName>
    <definedName name="B.3_8">#REF!</definedName>
    <definedName name="B.3_9">#REF!</definedName>
    <definedName name="B.4" localSheetId="5">#REF!</definedName>
    <definedName name="B.4">#REF!</definedName>
    <definedName name="B.4_7">#REF!</definedName>
    <definedName name="B.4_8">#REF!</definedName>
    <definedName name="B.4_9">#REF!</definedName>
    <definedName name="B.5" localSheetId="5">#REF!</definedName>
    <definedName name="B.5">#REF!</definedName>
    <definedName name="B.6" localSheetId="5">#REF!</definedName>
    <definedName name="B.6">#REF!</definedName>
    <definedName name="b.nos">#REF!</definedName>
    <definedName name="B___0">#REF!</definedName>
    <definedName name="B___13">#REF!</definedName>
    <definedName name="b_dkslab">#REF!</definedName>
    <definedName name="B1B" localSheetId="5">#REF!</definedName>
    <definedName name="B1B">#REF!</definedName>
    <definedName name="b1s" localSheetId="5">#REF!</definedName>
    <definedName name="b1s">#REF!</definedName>
    <definedName name="b1x">#REF!</definedName>
    <definedName name="B2B">#REF!</definedName>
    <definedName name="b2x">#REF!</definedName>
    <definedName name="B3B">#REF!</definedName>
    <definedName name="B4B">#REF!</definedName>
    <definedName name="B5B">#REF!</definedName>
    <definedName name="B6A">#REF!</definedName>
    <definedName name="B6B">#REF!</definedName>
    <definedName name="B7B">#REF!</definedName>
    <definedName name="backfiling">#REF!</definedName>
    <definedName name="backfill">#REF!</definedName>
    <definedName name="Backfill_SLC">#REF!</definedName>
    <definedName name="backfilling">#REF!</definedName>
    <definedName name="baicstr">#REF!</definedName>
    <definedName name="baicstr_7">#REF!</definedName>
    <definedName name="baicstr_8">#REF!</definedName>
    <definedName name="baicstr_9">#REF!</definedName>
    <definedName name="baleri">#REF!</definedName>
    <definedName name="ballies" localSheetId="5">#REF!</definedName>
    <definedName name="ballies">#REF!</definedName>
    <definedName name="band">#REF!</definedName>
    <definedName name="BARBED">#REF!</definedName>
    <definedName name="Barbedwire">#REF!</definedName>
    <definedName name="Barrage">#REF!</definedName>
    <definedName name="barricade">#REF!</definedName>
    <definedName name="bas">#REF!</definedName>
    <definedName name="basf">#REF!</definedName>
    <definedName name="basf_7">#REF!</definedName>
    <definedName name="basf_8">#REF!</definedName>
    <definedName name="basf_9">#REF!</definedName>
    <definedName name="basi">#REF!</definedName>
    <definedName name="basi_7">#REF!</definedName>
    <definedName name="basi_8">#REF!</definedName>
    <definedName name="basi_9">#REF!</definedName>
    <definedName name="Basic">#REF!</definedName>
    <definedName name="Basic_amount">#REF!</definedName>
    <definedName name="Basic_amount_7">#REF!</definedName>
    <definedName name="Basic_amount_8">#REF!</definedName>
    <definedName name="Basic_amount_9">#REF!</definedName>
    <definedName name="Basic_Tower_A">#REF!</definedName>
    <definedName name="Basic_Tower_A_7">#REF!</definedName>
    <definedName name="Basic_Tower_A_8">#REF!</definedName>
    <definedName name="Basic_Tower_A_9">#REF!</definedName>
    <definedName name="Basic5fini">#REF!</definedName>
    <definedName name="Basic5str">#REF!</definedName>
    <definedName name="Basic6fini">#REF!</definedName>
    <definedName name="Basic6str">#REF!</definedName>
    <definedName name="basicfin">#REF!</definedName>
    <definedName name="Basicoverall">#REF!</definedName>
    <definedName name="basistr">#REF!</definedName>
    <definedName name="batch" localSheetId="5">#REF!</definedName>
    <definedName name="batch">#REF!</definedName>
    <definedName name="batching_20cum" localSheetId="5">#REF!</definedName>
    <definedName name="batching_20cum">#REF!</definedName>
    <definedName name="Batching_hot_mix_plant" localSheetId="5">#REF!</definedName>
    <definedName name="Batching_hot_mix_plant">#REF!</definedName>
    <definedName name="batchmix_175cum" localSheetId="5">#REF!</definedName>
    <definedName name="batchmix_175cum">#REF!</definedName>
    <definedName name="bb" localSheetId="5" hidden="1">{"'Bill No. 7'!$A$1:$G$32"}</definedName>
    <definedName name="BB">#REF!</definedName>
    <definedName name="bbb" localSheetId="5">#REF!</definedName>
    <definedName name="bbb">NA()</definedName>
    <definedName name="BBBB">#REF!</definedName>
    <definedName name="bbbbb" localSheetId="1" hidden="1">{"'照明目录'!$A$1:$H$31"}</definedName>
    <definedName name="bbbbb" hidden="1">{"'照明目录'!$A$1:$H$31"}</definedName>
    <definedName name="bbbbbb" localSheetId="1" hidden="1">{"'照明目录'!$A$1:$H$31"}</definedName>
    <definedName name="bbbbbb" hidden="1">{"'照明目录'!$A$1:$H$31"}</definedName>
    <definedName name="Bbh" localSheetId="5">#REF!</definedName>
    <definedName name="Bbh">#REF!</definedName>
    <definedName name="BBM">#REF!</definedName>
    <definedName name="bbm1.6pcc">#REF!</definedName>
    <definedName name="BBoiler" localSheetId="5">#REF!</definedName>
    <definedName name="BBoiler">#REF!</definedName>
    <definedName name="bboiler_8">"#REF!"</definedName>
    <definedName name="BBS" localSheetId="5">#REF!</definedName>
    <definedName name="BBS">#REF!</definedName>
    <definedName name="Bbw" localSheetId="5">#REF!</definedName>
    <definedName name="Bbw">#REF!</definedName>
    <definedName name="BC">#REF!</definedName>
    <definedName name="bc_24">NA()</definedName>
    <definedName name="bc_4">NA()</definedName>
    <definedName name="bc_5">NA()</definedName>
    <definedName name="bc_6">NA()</definedName>
    <definedName name="bc_7">NA()</definedName>
    <definedName name="bc_8">NA()</definedName>
    <definedName name="BC_App_area">#REF!</definedName>
    <definedName name="BC_App_Thk">#REF!</definedName>
    <definedName name="BC_App_Wid">#REF!</definedName>
    <definedName name="BC_Area">#REF!</definedName>
    <definedName name="BC_Area_Overlay">#REF!</definedName>
    <definedName name="bc_bitumen" localSheetId="5">#REF!</definedName>
    <definedName name="bc_bitumen">#REF!</definedName>
    <definedName name="BC_Thk">#REF!</definedName>
    <definedName name="BC_Thk_Overlay">#REF!</definedName>
    <definedName name="BC_Wid">#REF!</definedName>
    <definedName name="BC_Wid_Overlay">#REF!</definedName>
    <definedName name="bcave">#REF!</definedName>
    <definedName name="bcd" localSheetId="5">#REF!</definedName>
    <definedName name="bcd">#REF!</definedName>
    <definedName name="bcpcc">#REF!</definedName>
    <definedName name="bcroad">#REF!</definedName>
    <definedName name="Bcw" localSheetId="5">#REF!</definedName>
    <definedName name="Bcw">#REF!</definedName>
    <definedName name="BD" hidden="1">#REF!</definedName>
    <definedName name="bds" localSheetId="3" hidden="1">{"'Typical Costs Estimates'!$C$158:$H$161"}</definedName>
    <definedName name="bds" localSheetId="1" hidden="1">{"'Typical Costs Estimates'!$C$158:$H$161"}</definedName>
    <definedName name="bds" localSheetId="5" hidden="1">{"'Typical Costs Estimates'!$C$158:$H$161"}</definedName>
    <definedName name="bds" hidden="1">{"'Typical Costs Estimates'!$C$158:$H$161"}</definedName>
    <definedName name="BE" localSheetId="5">#REF!</definedName>
    <definedName name="BE" hidden="1">#REF!</definedName>
    <definedName name="bearing">#REF!</definedName>
    <definedName name="bearings">#REF!</definedName>
    <definedName name="bedding" localSheetId="5">#REF!</definedName>
    <definedName name="bedding">#REF!</definedName>
    <definedName name="Bedding2">#REF!</definedName>
    <definedName name="Beddingconc">#REF!</definedName>
    <definedName name="Beg_Bal">#REF!</definedName>
    <definedName name="Bellary" hidden="1">#REF!</definedName>
    <definedName name="BENCHING_HARDROCK">#REF!</definedName>
    <definedName name="BENCHING_HARDROCK_8">"#REF!"</definedName>
    <definedName name="Bentonite">#REF!</definedName>
    <definedName name="beta">#REF!</definedName>
    <definedName name="bf" localSheetId="5">#REF!</definedName>
    <definedName name="bf">#REF!</definedName>
    <definedName name="bf_8">"#REF!"</definedName>
    <definedName name="BG" hidden="1">#REF!</definedName>
    <definedName name="BG_1">#REF!</definedName>
    <definedName name="BG_2" localSheetId="5">#REF!</definedName>
    <definedName name="BG_2">#REF!</definedName>
    <definedName name="BGH" localSheetId="5" hidden="1">{#N/A,#N/A,FALSE,"MODULE3"}</definedName>
    <definedName name="BGH">NA()</definedName>
    <definedName name="BGrP">#REF!</definedName>
    <definedName name="BH" localSheetId="5">#REF!</definedName>
    <definedName name="BH">#REF!</definedName>
    <definedName name="bha" localSheetId="1" hidden="1">{"'Bill No. 7'!$A$1:$G$32"}</definedName>
    <definedName name="bha" hidden="1">{"'Bill No. 7'!$A$1:$G$32"}</definedName>
    <definedName name="bhanu">NA()</definedName>
    <definedName name="bhaskar">#REF!</definedName>
    <definedName name="Bhauch_h" localSheetId="5">#REF!</definedName>
    <definedName name="Bhauch_h">#REF!</definedName>
    <definedName name="Bhauch_w" localSheetId="5">#REF!</definedName>
    <definedName name="Bhauch_w">#REF!</definedName>
    <definedName name="bhistee">#REF!</definedName>
    <definedName name="bhistee_2">#REF!</definedName>
    <definedName name="bhistee_8">"#REF!"</definedName>
    <definedName name="bhisti">#REF!</definedName>
    <definedName name="bhisti_2">#REF!</definedName>
    <definedName name="biiiiiiiiii" localSheetId="1" hidden="1">{#N/A,#N/A,TRUE,"Front";#N/A,#N/A,TRUE,"Simple Letter";#N/A,#N/A,TRUE,"Inside";#N/A,#N/A,TRUE,"Contents";#N/A,#N/A,TRUE,"Basis";#N/A,#N/A,TRUE,"Inclusions";#N/A,#N/A,TRUE,"Exclusions";#N/A,#N/A,TRUE,"Areas";#N/A,#N/A,TRUE,"Summary";#N/A,#N/A,TRUE,"Detail"}</definedName>
    <definedName name="biiiiiiiiii" hidden="1">{#N/A,#N/A,TRUE,"Front";#N/A,#N/A,TRUE,"Simple Letter";#N/A,#N/A,TRUE,"Inside";#N/A,#N/A,TRUE,"Contents";#N/A,#N/A,TRUE,"Basis";#N/A,#N/A,TRUE,"Inclusions";#N/A,#N/A,TRUE,"Exclusions";#N/A,#N/A,TRUE,"Areas";#N/A,#N/A,TRUE,"Summary";#N/A,#N/A,TRUE,"Detail"}</definedName>
    <definedName name="bill" hidden="1">{"Execavation",#N/A,FALSE,"furniture (employer)"}</definedName>
    <definedName name="bill1">#REF!</definedName>
    <definedName name="bill2">#REF!</definedName>
    <definedName name="bill3">#REF!</definedName>
    <definedName name="bill4">#REF!</definedName>
    <definedName name="bill5">#REF!</definedName>
    <definedName name="bill6">#REF!</definedName>
    <definedName name="bill7">#REF!</definedName>
    <definedName name="bill8">#REF!</definedName>
    <definedName name="bill9">#REF!</definedName>
    <definedName name="Binding">#REF!</definedName>
    <definedName name="Bindingwire">#REF!</definedName>
    <definedName name="Bindingwire_12">NA()</definedName>
    <definedName name="Bindingwire_7">NA()</definedName>
    <definedName name="Bindingwire_8">NA()</definedName>
    <definedName name="bipin">#REF!</definedName>
    <definedName name="bishti" localSheetId="5">#REF!</definedName>
    <definedName name="bishti">#REF!</definedName>
    <definedName name="bit.macadam">#REF!</definedName>
    <definedName name="bit6070leadnh" localSheetId="5">#REF!</definedName>
    <definedName name="bit6070leadnh">#REF!</definedName>
    <definedName name="bit6070m">#REF!</definedName>
    <definedName name="bit6070nh">#REF!</definedName>
    <definedName name="bitpressuredis">#REF!</definedName>
    <definedName name="bitprimecoat">#REF!</definedName>
    <definedName name="Bits65">#REF!</definedName>
    <definedName name="Bits65_7">NA()</definedName>
    <definedName name="Bits65_8">"#REF!"</definedName>
    <definedName name="bitumen">#REF!</definedName>
    <definedName name="BITUMEN." localSheetId="3" hidden="1">{"'Typical Costs Estimates'!$C$158:$H$161"}</definedName>
    <definedName name="BITUMEN." localSheetId="1" hidden="1">{"'Typical Costs Estimates'!$C$158:$H$161"}</definedName>
    <definedName name="BITUMEN." localSheetId="5" hidden="1">{"'Typical Costs Estimates'!$C$158:$H$161"}</definedName>
    <definedName name="BITUMEN." hidden="1">{"'Typical Costs Estimates'!$C$158:$H$161"}</definedName>
    <definedName name="bitumen_2">#REF!</definedName>
    <definedName name="bitumen_boiler" localSheetId="5">#REF!</definedName>
    <definedName name="bitumen_boiler">#REF!</definedName>
    <definedName name="bitumen_pressure_distributor" localSheetId="5">#REF!</definedName>
    <definedName name="bitumen_pressure_distributor">#REF!</definedName>
    <definedName name="bitumen6070">#REF!</definedName>
    <definedName name="bitumen6070_2">#REF!</definedName>
    <definedName name="bitumen80_100">#REF!</definedName>
    <definedName name="bitumenboiler">#REF!</definedName>
    <definedName name="bitumenboiler_2">#REF!</definedName>
    <definedName name="bitumenemul">#REF!</definedName>
    <definedName name="bitumenemul_2">#REF!</definedName>
    <definedName name="bituminwearingpcc">#REF!</definedName>
    <definedName name="bitwearingbridge">#REF!</definedName>
    <definedName name="bitwearingcoat">#REF!</definedName>
    <definedName name="bitwrgmastbnh">#REF!</definedName>
    <definedName name="BJ" hidden="1">#REF!</definedName>
    <definedName name="BKS">NA()</definedName>
    <definedName name="BLACK_GRANITE">#REF!</definedName>
    <definedName name="Black_Smith_1" localSheetId="5">#REF!</definedName>
    <definedName name="Black_Smith_1">#REF!</definedName>
    <definedName name="blacksmith">#REF!</definedName>
    <definedName name="blacksmith_2">#REF!</definedName>
    <definedName name="blacksmithhelper">#REF!</definedName>
    <definedName name="blacksmithhelper_2">#REF!</definedName>
    <definedName name="blaster">#REF!</definedName>
    <definedName name="blaster_2">#REF!</definedName>
    <definedName name="BLKGRANITE_SKIRTING">#REF!</definedName>
    <definedName name="BlkS" localSheetId="5">#REF!</definedName>
    <definedName name="BlkS">#REF!</definedName>
    <definedName name="BM">#REF!</definedName>
    <definedName name="bm1.1" localSheetId="5">#REF!</definedName>
    <definedName name="bm1.1">#REF!</definedName>
    <definedName name="bm1.10" localSheetId="5">#REF!</definedName>
    <definedName name="bm1.10">#REF!</definedName>
    <definedName name="bm1.11" localSheetId="5">#REF!</definedName>
    <definedName name="bm1.11">#REF!</definedName>
    <definedName name="bm1.12" localSheetId="5">#REF!</definedName>
    <definedName name="bm1.12">#REF!</definedName>
    <definedName name="bm1.13" localSheetId="5">#REF!</definedName>
    <definedName name="bm1.13">#REF!</definedName>
    <definedName name="bm1.14" localSheetId="5">#REF!</definedName>
    <definedName name="bm1.14">#REF!</definedName>
    <definedName name="bm1.15" localSheetId="5">#REF!</definedName>
    <definedName name="bm1.15">#REF!</definedName>
    <definedName name="bm1.16" localSheetId="5">#REF!</definedName>
    <definedName name="bm1.16">#REF!</definedName>
    <definedName name="bm1.17" localSheetId="5">#REF!</definedName>
    <definedName name="bm1.17">#REF!</definedName>
    <definedName name="bm1.18" localSheetId="5">#REF!</definedName>
    <definedName name="bm1.18">#REF!</definedName>
    <definedName name="bm1.19" localSheetId="5">#REF!</definedName>
    <definedName name="bm1.19">#REF!</definedName>
    <definedName name="bm1.2" localSheetId="5">#REF!</definedName>
    <definedName name="bm1.2">#REF!</definedName>
    <definedName name="bm1.20" localSheetId="5">#REF!</definedName>
    <definedName name="bm1.20">#REF!</definedName>
    <definedName name="bm1.3" localSheetId="5">#REF!</definedName>
    <definedName name="bm1.3">#REF!</definedName>
    <definedName name="bm1.4" localSheetId="5">#REF!</definedName>
    <definedName name="bm1.4">#REF!</definedName>
    <definedName name="bm1.5" localSheetId="5">#REF!</definedName>
    <definedName name="bm1.5">#REF!</definedName>
    <definedName name="bm1.6" localSheetId="5">#REF!</definedName>
    <definedName name="bm1.6">#REF!</definedName>
    <definedName name="bm1.7" localSheetId="5">#REF!</definedName>
    <definedName name="bm1.7">#REF!</definedName>
    <definedName name="bm1.8" localSheetId="5">#REF!</definedName>
    <definedName name="bm1.8">#REF!</definedName>
    <definedName name="bm1.9" localSheetId="5">#REF!</definedName>
    <definedName name="bm1.9">#REF!</definedName>
    <definedName name="bm2.1" localSheetId="5">#REF!</definedName>
    <definedName name="bm2.1">#REF!</definedName>
    <definedName name="bm2.10" localSheetId="5">#REF!</definedName>
    <definedName name="bm2.10">#REF!</definedName>
    <definedName name="bm2.11" localSheetId="5">#REF!</definedName>
    <definedName name="bm2.11">#REF!</definedName>
    <definedName name="bm2.12" localSheetId="5">#REF!</definedName>
    <definedName name="bm2.12">#REF!</definedName>
    <definedName name="bm2.13" localSheetId="5">#REF!</definedName>
    <definedName name="bm2.13">#REF!</definedName>
    <definedName name="bm2.14" localSheetId="5">#REF!</definedName>
    <definedName name="bm2.14">#REF!</definedName>
    <definedName name="bm2.15" localSheetId="5">#REF!</definedName>
    <definedName name="bm2.15">#REF!</definedName>
    <definedName name="bm2.16" localSheetId="5">#REF!</definedName>
    <definedName name="bm2.16">#REF!</definedName>
    <definedName name="bm2.17" localSheetId="5">#REF!</definedName>
    <definedName name="bm2.17">#REF!</definedName>
    <definedName name="bm2.18" localSheetId="5">#REF!</definedName>
    <definedName name="bm2.18">#REF!</definedName>
    <definedName name="bm2.19" localSheetId="5">#REF!</definedName>
    <definedName name="bm2.19">#REF!</definedName>
    <definedName name="bm2.2" localSheetId="5">#REF!</definedName>
    <definedName name="bm2.2">#REF!</definedName>
    <definedName name="bm2.20" localSheetId="5">#REF!</definedName>
    <definedName name="bm2.20">#REF!</definedName>
    <definedName name="bm2.3" localSheetId="5">#REF!</definedName>
    <definedName name="bm2.3">#REF!</definedName>
    <definedName name="bm2.4" localSheetId="5">#REF!</definedName>
    <definedName name="bm2.4">#REF!</definedName>
    <definedName name="bm2.5" localSheetId="5">#REF!</definedName>
    <definedName name="bm2.5">#REF!</definedName>
    <definedName name="bm2.6" localSheetId="5">#REF!</definedName>
    <definedName name="bm2.6">#REF!</definedName>
    <definedName name="bm2.7" localSheetId="5">#REF!</definedName>
    <definedName name="bm2.7">#REF!</definedName>
    <definedName name="bm2.8" localSheetId="5">#REF!</definedName>
    <definedName name="bm2.8">#REF!</definedName>
    <definedName name="bm2.9" localSheetId="5">#REF!</definedName>
    <definedName name="bm2.9">#REF!</definedName>
    <definedName name="bm3.1" localSheetId="5">#REF!</definedName>
    <definedName name="bm3.1">#REF!</definedName>
    <definedName name="bm3.10" localSheetId="5">#REF!</definedName>
    <definedName name="bm3.10">#REF!</definedName>
    <definedName name="bm3.11" localSheetId="5">#REF!</definedName>
    <definedName name="bm3.11">#REF!</definedName>
    <definedName name="bm3.12" localSheetId="5">#REF!</definedName>
    <definedName name="bm3.12">#REF!</definedName>
    <definedName name="bm3.13" localSheetId="5">#REF!</definedName>
    <definedName name="bm3.13">#REF!</definedName>
    <definedName name="bm3.14" localSheetId="5">#REF!</definedName>
    <definedName name="bm3.14">#REF!</definedName>
    <definedName name="bm3.15" localSheetId="5">#REF!</definedName>
    <definedName name="bm3.15">#REF!</definedName>
    <definedName name="bm3.16" localSheetId="5">#REF!</definedName>
    <definedName name="bm3.16">#REF!</definedName>
    <definedName name="bm3.17" localSheetId="5">#REF!</definedName>
    <definedName name="bm3.17">#REF!</definedName>
    <definedName name="bm3.18" localSheetId="5">#REF!</definedName>
    <definedName name="bm3.18">#REF!</definedName>
    <definedName name="bm3.19" localSheetId="5">#REF!</definedName>
    <definedName name="bm3.19">#REF!</definedName>
    <definedName name="bm3.2" localSheetId="5">#REF!</definedName>
    <definedName name="bm3.2">#REF!</definedName>
    <definedName name="bm3.20" localSheetId="5">#REF!</definedName>
    <definedName name="bm3.20">#REF!</definedName>
    <definedName name="bm3.3" localSheetId="5">#REF!</definedName>
    <definedName name="bm3.3">#REF!</definedName>
    <definedName name="bm3.4" localSheetId="5">#REF!</definedName>
    <definedName name="bm3.4">#REF!</definedName>
    <definedName name="bm3.5" localSheetId="5">#REF!</definedName>
    <definedName name="bm3.5">#REF!</definedName>
    <definedName name="bm3.6" localSheetId="5">#REF!</definedName>
    <definedName name="bm3.6">#REF!</definedName>
    <definedName name="bm3.7" localSheetId="5">#REF!</definedName>
    <definedName name="bm3.7">#REF!</definedName>
    <definedName name="bm3.8" localSheetId="5">#REF!</definedName>
    <definedName name="bm3.8">#REF!</definedName>
    <definedName name="bm3.9" localSheetId="5">#REF!</definedName>
    <definedName name="bm3.9">#REF!</definedName>
    <definedName name="bm4.1" localSheetId="5">#REF!</definedName>
    <definedName name="bm4.1">#REF!</definedName>
    <definedName name="bm4.10" localSheetId="5">#REF!</definedName>
    <definedName name="bm4.10">#REF!</definedName>
    <definedName name="bm4.11" localSheetId="5">#REF!</definedName>
    <definedName name="bm4.11">#REF!</definedName>
    <definedName name="bm4.12" localSheetId="5">#REF!</definedName>
    <definedName name="bm4.12">#REF!</definedName>
    <definedName name="bm4.13" localSheetId="5">#REF!</definedName>
    <definedName name="bm4.13">#REF!</definedName>
    <definedName name="bm4.14" localSheetId="5">#REF!</definedName>
    <definedName name="bm4.14">#REF!</definedName>
    <definedName name="bm4.15" localSheetId="5">#REF!</definedName>
    <definedName name="bm4.15">#REF!</definedName>
    <definedName name="bm4.16" localSheetId="5">#REF!</definedName>
    <definedName name="bm4.16">#REF!</definedName>
    <definedName name="bm4.17" localSheetId="5">#REF!</definedName>
    <definedName name="bm4.17">#REF!</definedName>
    <definedName name="bm4.18" localSheetId="5">#REF!</definedName>
    <definedName name="bm4.18">#REF!</definedName>
    <definedName name="bm4.19" localSheetId="5">#REF!</definedName>
    <definedName name="bm4.19">#REF!</definedName>
    <definedName name="bm4.2" localSheetId="5">#REF!</definedName>
    <definedName name="bm4.2">#REF!</definedName>
    <definedName name="bm4.20" localSheetId="5">#REF!</definedName>
    <definedName name="bm4.20">#REF!</definedName>
    <definedName name="bm4.3" localSheetId="5">#REF!</definedName>
    <definedName name="bm4.3">#REF!</definedName>
    <definedName name="bm4.4" localSheetId="5">#REF!</definedName>
    <definedName name="bm4.4">#REF!</definedName>
    <definedName name="bm4.5" localSheetId="5">#REF!</definedName>
    <definedName name="bm4.5">#REF!</definedName>
    <definedName name="bm4.6" localSheetId="5">#REF!</definedName>
    <definedName name="bm4.6">#REF!</definedName>
    <definedName name="bm4.7" localSheetId="5">#REF!</definedName>
    <definedName name="bm4.7">#REF!</definedName>
    <definedName name="bm4.8" localSheetId="5">#REF!</definedName>
    <definedName name="bm4.8">#REF!</definedName>
    <definedName name="bm4.9" localSheetId="5">#REF!</definedName>
    <definedName name="bm4.9">#REF!</definedName>
    <definedName name="bmave">#REF!</definedName>
    <definedName name="bmnhwithlead">#REF!</definedName>
    <definedName name="BMP_55cum" localSheetId="5">#REF!</definedName>
    <definedName name="BMP_55cum">#REF!</definedName>
    <definedName name="bmpcc" localSheetId="5">#REF!</definedName>
    <definedName name="bmpcc">#REF!</definedName>
    <definedName name="bmpccrate" localSheetId="5">#REF!</definedName>
    <definedName name="bmpccrate">#REF!</definedName>
    <definedName name="bmpccwithlead" localSheetId="5">#REF!</definedName>
    <definedName name="bmpccwithlead">#REF!</definedName>
    <definedName name="bmplantrate" localSheetId="5">#REF!</definedName>
    <definedName name="bmplantrate">#REF!</definedName>
    <definedName name="bmroad">#REF!</definedName>
    <definedName name="BMSFR">#REF!</definedName>
    <definedName name="BOC" localSheetId="5">#REF!</definedName>
    <definedName name="BOC">NA()</definedName>
    <definedName name="BOC_1">NA()</definedName>
    <definedName name="BOC_1_1">NA()</definedName>
    <definedName name="BOC_1_17">NA()</definedName>
    <definedName name="BOC_1_17_1">NA()</definedName>
    <definedName name="BOC_1_2">NA()</definedName>
    <definedName name="BOC_1_22">NA()</definedName>
    <definedName name="BOC_1_22_1">NA()</definedName>
    <definedName name="BOC_10">NA()</definedName>
    <definedName name="BOC_10_1">NA()</definedName>
    <definedName name="BOC_10_17">NA()</definedName>
    <definedName name="BOC_10_17_1">NA()</definedName>
    <definedName name="BOC_10_22">NA()</definedName>
    <definedName name="BOC_10_22_1">NA()</definedName>
    <definedName name="BOC_11">NA()</definedName>
    <definedName name="BOC_11_1">NA()</definedName>
    <definedName name="BOC_11_17">NA()</definedName>
    <definedName name="BOC_11_17_1">NA()</definedName>
    <definedName name="BOC_11_22">NA()</definedName>
    <definedName name="BOC_11_22_1">NA()</definedName>
    <definedName name="BOC_12">NA()</definedName>
    <definedName name="BOC_12_1">NA()</definedName>
    <definedName name="BOC_12_17">NA()</definedName>
    <definedName name="BOC_12_17_1">NA()</definedName>
    <definedName name="BOC_12_22">NA()</definedName>
    <definedName name="BOC_12_22_1">NA()</definedName>
    <definedName name="BOC_14">NA()</definedName>
    <definedName name="BOC_14_1">NA()</definedName>
    <definedName name="BOC_14_17">NA()</definedName>
    <definedName name="BOC_14_17_1">NA()</definedName>
    <definedName name="BOC_14_22">NA()</definedName>
    <definedName name="BOC_14_22_1">NA()</definedName>
    <definedName name="BOC_16">NA()</definedName>
    <definedName name="BOC_16_1">NA()</definedName>
    <definedName name="BOC_16_17">NA()</definedName>
    <definedName name="BOC_16_17_1">NA()</definedName>
    <definedName name="BOC_16_22">NA()</definedName>
    <definedName name="BOC_16_22_1">NA()</definedName>
    <definedName name="BOC_17">NA()</definedName>
    <definedName name="BOC_17_1">NA()</definedName>
    <definedName name="BOC_22">NA()</definedName>
    <definedName name="BOC_22_1">NA()</definedName>
    <definedName name="BOC_3">NA()</definedName>
    <definedName name="BOC_3_1">NA()</definedName>
    <definedName name="BOC_3_1_1">NA()</definedName>
    <definedName name="BOC_3_1_17">NA()</definedName>
    <definedName name="BOC_3_1_17_1">NA()</definedName>
    <definedName name="BOC_3_1_2">NA()</definedName>
    <definedName name="BOC_3_1_22">NA()</definedName>
    <definedName name="BOC_3_1_22_1">NA()</definedName>
    <definedName name="BOC_3_10">NA()</definedName>
    <definedName name="BOC_3_10_1">NA()</definedName>
    <definedName name="BOC_3_10_17">NA()</definedName>
    <definedName name="BOC_3_10_17_1">NA()</definedName>
    <definedName name="BOC_3_10_22">NA()</definedName>
    <definedName name="BOC_3_10_22_1">NA()</definedName>
    <definedName name="BOC_3_11">NA()</definedName>
    <definedName name="BOC_3_11_1">NA()</definedName>
    <definedName name="BOC_3_11_17">NA()</definedName>
    <definedName name="BOC_3_11_17_1">NA()</definedName>
    <definedName name="BOC_3_11_22">NA()</definedName>
    <definedName name="BOC_3_11_22_1">NA()</definedName>
    <definedName name="BOC_3_12">NA()</definedName>
    <definedName name="BOC_3_12_1">NA()</definedName>
    <definedName name="BOC_3_12_17">NA()</definedName>
    <definedName name="BOC_3_12_17_1">NA()</definedName>
    <definedName name="BOC_3_12_22">NA()</definedName>
    <definedName name="BOC_3_12_22_1">NA()</definedName>
    <definedName name="BOC_3_14">NA()</definedName>
    <definedName name="BOC_3_14_1">NA()</definedName>
    <definedName name="BOC_3_14_17">NA()</definedName>
    <definedName name="BOC_3_14_17_1">NA()</definedName>
    <definedName name="BOC_3_14_22">NA()</definedName>
    <definedName name="BOC_3_14_22_1">NA()</definedName>
    <definedName name="BOC_3_16">NA()</definedName>
    <definedName name="BOC_3_16_1">NA()</definedName>
    <definedName name="BOC_3_16_17">NA()</definedName>
    <definedName name="BOC_3_16_17_1">NA()</definedName>
    <definedName name="BOC_3_16_22">NA()</definedName>
    <definedName name="BOC_3_16_22_1">NA()</definedName>
    <definedName name="BOC_3_17">NA()</definedName>
    <definedName name="BOC_3_17_1">NA()</definedName>
    <definedName name="BOC_3_22">NA()</definedName>
    <definedName name="BOC_3_22_1">NA()</definedName>
    <definedName name="BOC_3_5">NA()</definedName>
    <definedName name="BOC_3_5_1">NA()</definedName>
    <definedName name="BOC_3_8">NA()</definedName>
    <definedName name="BOC_3_8_1">NA()</definedName>
    <definedName name="BOC_3_8_17">NA()</definedName>
    <definedName name="BOC_3_8_17_1">NA()</definedName>
    <definedName name="BOC_3_8_22">NA()</definedName>
    <definedName name="BOC_3_8_22_1">NA()</definedName>
    <definedName name="BOC_3_9">NA()</definedName>
    <definedName name="BOC_3_9_1">NA()</definedName>
    <definedName name="BOC_3_9_17">NA()</definedName>
    <definedName name="BOC_3_9_17_1">NA()</definedName>
    <definedName name="BOC_3_9_22">NA()</definedName>
    <definedName name="BOC_3_9_22_1">NA()</definedName>
    <definedName name="BOC_5">NA()</definedName>
    <definedName name="BOC_5_1">NA()</definedName>
    <definedName name="BOC_8">NA()</definedName>
    <definedName name="BOC_8_1">NA()</definedName>
    <definedName name="BOC_8_17">NA()</definedName>
    <definedName name="BOC_8_17_1">NA()</definedName>
    <definedName name="BOC_8_22">NA()</definedName>
    <definedName name="BOC_8_22_1">NA()</definedName>
    <definedName name="BOC_9">NA()</definedName>
    <definedName name="BOC_9_1">NA()</definedName>
    <definedName name="BOC_9_17">NA()</definedName>
    <definedName name="BOC_9_17_1">NA()</definedName>
    <definedName name="BOC_9_22">NA()</definedName>
    <definedName name="BOC_9_22_1">NA()</definedName>
    <definedName name="bol">#REF!</definedName>
    <definedName name="boml">#REF!</definedName>
    <definedName name="boml1">#REF!</definedName>
    <definedName name="bondstone" localSheetId="5">#REF!</definedName>
    <definedName name="bondstone">#REF!</definedName>
    <definedName name="BOQ">#REF!</definedName>
    <definedName name="BOQ_1">"#REF!"</definedName>
    <definedName name="BOQ_New" localSheetId="1" hidden="1">{#N/A,#N/A,TRUE,"Front";#N/A,#N/A,TRUE,"Simple Letter";#N/A,#N/A,TRUE,"Inside";#N/A,#N/A,TRUE,"Contents";#N/A,#N/A,TRUE,"Basis";#N/A,#N/A,TRUE,"Inclusions";#N/A,#N/A,TRUE,"Exclusions";#N/A,#N/A,TRUE,"Areas";#N/A,#N/A,TRUE,"Summary";#N/A,#N/A,TRUE,"Detail"}</definedName>
    <definedName name="BOQ_New" hidden="1">{#N/A,#N/A,TRUE,"Front";#N/A,#N/A,TRUE,"Simple Letter";#N/A,#N/A,TRUE,"Inside";#N/A,#N/A,TRUE,"Contents";#N/A,#N/A,TRUE,"Basis";#N/A,#N/A,TRUE,"Inclusions";#N/A,#N/A,TRUE,"Exclusions";#N/A,#N/A,TRUE,"Areas";#N/A,#N/A,TRUE,"Summary";#N/A,#N/A,TRUE,"Detail"}</definedName>
    <definedName name="boq11sitcle_1">#REF!</definedName>
    <definedName name="bore0to10">#REF!</definedName>
    <definedName name="bore10to20">#REF!</definedName>
    <definedName name="bore20to30" localSheetId="5">#REF!</definedName>
    <definedName name="bore20to30">#REF!</definedName>
    <definedName name="BORE30" localSheetId="5">#REF!</definedName>
    <definedName name="BORE30">#REF!</definedName>
    <definedName name="BORE31">#REF!</definedName>
    <definedName name="BOREWELL">#REF!</definedName>
    <definedName name="botl">#REF!</definedName>
    <definedName name="botl1">#REF!</definedName>
    <definedName name="botn">#REF!</definedName>
    <definedName name="bottomplug" localSheetId="5">#REF!</definedName>
    <definedName name="bottomplug">#REF!</definedName>
    <definedName name="boulder">#REF!</definedName>
    <definedName name="boulder_2">#REF!</definedName>
    <definedName name="boulder_8">"#REF!"</definedName>
    <definedName name="boulderapron300">#REF!</definedName>
    <definedName name="boundary">#REF!</definedName>
    <definedName name="boundarypillar">#REF!</definedName>
    <definedName name="boundarypillarpcc">#REF!</definedName>
    <definedName name="Box" localSheetId="1" hidden="1">{"Execavation",#N/A,FALSE,"furniture (employer)"}</definedName>
    <definedName name="Box" hidden="1">{"Execavation",#N/A,FALSE,"furniture (employer)"}</definedName>
    <definedName name="box30.36" localSheetId="5">#REF!</definedName>
    <definedName name="box30.36">#REF!</definedName>
    <definedName name="boxgirder" localSheetId="5">#REF!</definedName>
    <definedName name="boxgirder">#REF!</definedName>
    <definedName name="bpf">#REF!</definedName>
    <definedName name="bpg" localSheetId="5">#REF!</definedName>
    <definedName name="bpg">#REF!</definedName>
    <definedName name="bplant" localSheetId="5">#REF!</definedName>
    <definedName name="bplant">#REF!</definedName>
    <definedName name="bpn" localSheetId="5">#REF!</definedName>
    <definedName name="bpn">#REF!</definedName>
    <definedName name="br4472A_totlcst" localSheetId="5">#REF!</definedName>
    <definedName name="br4472A_totlcst">#REF!</definedName>
    <definedName name="Breaks">#REF!</definedName>
    <definedName name="BRF" localSheetId="5">#REF!</definedName>
    <definedName name="BRF">#REF!</definedName>
    <definedName name="brght" localSheetId="5">#REF!</definedName>
    <definedName name="brght">#REF!</definedName>
    <definedName name="brglvl" localSheetId="5">#REF!</definedName>
    <definedName name="brglvl">#REF!</definedName>
    <definedName name="Brick">#REF!</definedName>
    <definedName name="BRICK_COBA">#REF!</definedName>
    <definedName name="Brick_Mason_SLC">#REF!</definedName>
    <definedName name="bricks">#REF!</definedName>
    <definedName name="bricks_2">#REF!</definedName>
    <definedName name="bricksleadnh" localSheetId="5">#REF!</definedName>
    <definedName name="bricksleadnh">#REF!</definedName>
    <definedName name="bricksnh">#REF!</definedName>
    <definedName name="BRICKWORK">#REF!</definedName>
    <definedName name="Bridge" localSheetId="1" hidden="1">{"form-D1",#N/A,FALSE,"FORM-D1";"form-D1_amt",#N/A,FALSE,"FORM-D1"}</definedName>
    <definedName name="Bridge" hidden="1">{"form-D1",#N/A,FALSE,"FORM-D1";"form-D1_amt",#N/A,FALSE,"FORM-D1"}</definedName>
    <definedName name="BRIDGE10" localSheetId="5">#REF!</definedName>
    <definedName name="BRIDGE10">#REF!</definedName>
    <definedName name="BRIDGE11" localSheetId="5">#REF!</definedName>
    <definedName name="BRIDGE11">#REF!</definedName>
    <definedName name="bridge7">#REF!</definedName>
    <definedName name="bridge9">#REF!</definedName>
    <definedName name="BRIDGES">#REF!</definedName>
    <definedName name="BRL" localSheetId="5">#REF!</definedName>
    <definedName name="BRL">#REF!</definedName>
    <definedName name="Broom">#REF!</definedName>
    <definedName name="BrRccTotal">#REF!</definedName>
    <definedName name="bs">#REF!</definedName>
    <definedName name="BS_7">#REF!</definedName>
    <definedName name="BS_8">#REF!</definedName>
    <definedName name="BS_9">#REF!</definedName>
    <definedName name="bsc">#REF!</definedName>
    <definedName name="BSG">#REF!</definedName>
    <definedName name="bslinedditch">#REF!</definedName>
    <definedName name="bsnagar_meas">#REF!</definedName>
    <definedName name="BSNmeasure">#REF!</definedName>
    <definedName name="BSS">#REF!</definedName>
    <definedName name="bsslab">#REF!</definedName>
    <definedName name="bsslablead" localSheetId="5">#REF!</definedName>
    <definedName name="bsslablead">#REF!</definedName>
    <definedName name="bsslableadnh" localSheetId="5">#REF!</definedName>
    <definedName name="bsslableadnh">#REF!</definedName>
    <definedName name="bsslabnh">#REF!</definedName>
    <definedName name="bt">#REF!</definedName>
    <definedName name="BT_60_70">#REF!</definedName>
    <definedName name="BT_80_100">#REF!</definedName>
    <definedName name="BT_E">#REF!</definedName>
    <definedName name="bt60.70" localSheetId="5">#REF!</definedName>
    <definedName name="bt60.70">#REF!</definedName>
    <definedName name="bt80.100" localSheetId="5">#REF!</definedName>
    <definedName name="bt80.100">#REF!</definedName>
    <definedName name="btl" localSheetId="5">#REF!</definedName>
    <definedName name="btl">#REF!</definedName>
    <definedName name="bu" localSheetId="3" hidden="1">{"'Sheet1'!$A$4386:$N$4591"}</definedName>
    <definedName name="bu" localSheetId="1" hidden="1">{"'Sheet1'!$A$4386:$N$4591"}</definedName>
    <definedName name="bu" localSheetId="5" hidden="1">{"'Sheet1'!$A$4386:$N$4591"}</definedName>
    <definedName name="bu" hidden="1">{"'Sheet1'!$A$4386:$N$4591"}</definedName>
    <definedName name="bua">#REF!</definedName>
    <definedName name="BUDDHA">#REF!</definedName>
    <definedName name="Budget" localSheetId="3" hidden="1">{"'bar'!$A$1:$AQ$33","'bar'!$A$10:$B$10"}</definedName>
    <definedName name="Budget" localSheetId="1" hidden="1">{"'bar'!$A$1:$AQ$33","'bar'!$A$10:$B$10"}</definedName>
    <definedName name="Budget" localSheetId="5" hidden="1">{"'bar'!$A$1:$AQ$33","'bar'!$A$10:$B$10"}</definedName>
    <definedName name="Budget" hidden="1">{"'bar'!$A$1:$AQ$33","'bar'!$A$10:$B$10"}</definedName>
    <definedName name="building" localSheetId="5">#REF!</definedName>
    <definedName name="building">#REF!</definedName>
    <definedName name="building___0" localSheetId="5">#REF!</definedName>
    <definedName name="building___0">#REF!</definedName>
    <definedName name="building___11" localSheetId="5">#REF!</definedName>
    <definedName name="building___11">#REF!</definedName>
    <definedName name="building___12" localSheetId="5">#REF!</definedName>
    <definedName name="building___12">#REF!</definedName>
    <definedName name="BuiltIn_Database___0">"$"</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#REF!</definedName>
    <definedName name="BuiltIn_Print_Area___0___0___0___0___0___0">#REF!</definedName>
    <definedName name="BuiltIn_Print_Area___0___0___0___0___0___0___0">#REF!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8">"#REF!"</definedName>
    <definedName name="BuiltIn_Print_Area___0___0___0___0___0_1">NA()</definedName>
    <definedName name="BuiltIn_Print_Area___0___0___0___0___0_12">NA()</definedName>
    <definedName name="BuiltIn_Print_Area___0___0___0___0___0_24">NA()</definedName>
    <definedName name="BuiltIn_Print_Area___0___0___0___0___0_25">NA()</definedName>
    <definedName name="BuiltIn_Print_Area___0___0___0___0___0_26">NA()</definedName>
    <definedName name="BuiltIn_Print_Area___0___0___0___0___0_7">NA()</definedName>
    <definedName name="BuiltIn_Print_Titles">#REF!</definedName>
    <definedName name="BuiltIn_Print_Titles___0" localSheetId="1">#N/A</definedName>
    <definedName name="BuiltIn_Print_Titles___0" localSheetId="0">#N/A</definedName>
    <definedName name="BuiltIn_Print_Titles___0" localSheetId="5">#N/A</definedName>
    <definedName name="BuiltIn_Print_Titles___0">#REF!</definedName>
    <definedName name="BuiltIn_Print_Titles___0___0">#REF!</definedName>
    <definedName name="BuiltIn_Print_Titles___0___0___0">#REF!</definedName>
    <definedName name="BuiltIn_Print_Titles___0___0___0___0">#REF!</definedName>
    <definedName name="BuiltIn_Print_Titles___0___0___0___0___0">#REF!</definedName>
    <definedName name="BuiltIn_Print_Titles___0___0___0___0___0___0">#REF!</definedName>
    <definedName name="BuiltIn_Print_Titles___0___0___0___0___0___0___0">#REF!</definedName>
    <definedName name="BuiltIn_Print_Titles___0___0___0___0___0___0___0___0">#REF!</definedName>
    <definedName name="BuiltIn_Print_Titles___0___0___0___0___0___0___0___0___0">#REF!</definedName>
    <definedName name="BuiltIn_Print_Titles___0___0___0___0___0___0___0___0___0___0">#REF!</definedName>
    <definedName name="BuiltIn_Print_Titles___0___0___0___0___0___0___0___0___0___0___0">#REF!</definedName>
    <definedName name="BuiltIn_Print_Titles___0___0___0___0___0___0___0___0___0___0___0___0">#REF!</definedName>
    <definedName name="BuiltIn_Print_Titles___0___0___0___0___0___0___0___0___0___0___0___0___0">#REF!</definedName>
    <definedName name="BuiltIn_Print_Titles___0___0___0___0___0___0___0___0___0___0___0___0___0___0">#REF!</definedName>
    <definedName name="BuiltIn_Print_Titles___0___0___0___0_25">NA()</definedName>
    <definedName name="BuiltIn_Print_Titles___0___0___0___0_26">NA()</definedName>
    <definedName name="BuiltIn_Print_Titles___0___0___0___0_7">NA()</definedName>
    <definedName name="BuiltIn_Print_Titles___0___0___0___0_8">"#REF!"</definedName>
    <definedName name="bulkbitumen">#REF!</definedName>
    <definedName name="buoy" localSheetId="5">#REF!</definedName>
    <definedName name="buoy">#REF!</definedName>
    <definedName name="busbay.pcc" localSheetId="5">#REF!</definedName>
    <definedName name="busbay.pcc">#REF!</definedName>
    <definedName name="BusbayMedian">#REF!</definedName>
    <definedName name="busbaypcc">#REF!</definedName>
    <definedName name="Busbays" localSheetId="5">#REF!</definedName>
    <definedName name="Busbays">#REF!</definedName>
    <definedName name="BusbaysMCW">#REF!</definedName>
    <definedName name="BusbaysSR">#REF!</definedName>
    <definedName name="Busstop">#REF!</definedName>
    <definedName name="Button_2">"Physical_Progress_Daily_Financial_List"</definedName>
    <definedName name="BV" hidden="1">#REF!</definedName>
    <definedName name="bv_7">#REF!</definedName>
    <definedName name="bv_8">#REF!</definedName>
    <definedName name="bv_9">#REF!</definedName>
    <definedName name="bwcg1" localSheetId="5">#REF!</definedName>
    <definedName name="bwcg1">#REF!</definedName>
    <definedName name="bwire">#REF!</definedName>
    <definedName name="Bwire_8">"#REF!"</definedName>
    <definedName name="bwmc" localSheetId="5">#REF!</definedName>
    <definedName name="bwmc">#REF!</definedName>
    <definedName name="bwmc1" localSheetId="5">#REF!</definedName>
    <definedName name="bwmc1">#REF!</definedName>
    <definedName name="bwms1" localSheetId="5">#REF!</definedName>
    <definedName name="bwms1">#REF!</definedName>
    <definedName name="Bx">#REF!</definedName>
    <definedName name="Bx___0">#REF!</definedName>
    <definedName name="Bx___13">#REF!</definedName>
    <definedName name="C.1" localSheetId="5">#REF!</definedName>
    <definedName name="C.1">#REF!</definedName>
    <definedName name="C.2" localSheetId="5">#REF!</definedName>
    <definedName name="C.2">#REF!</definedName>
    <definedName name="C.3" localSheetId="5">#REF!</definedName>
    <definedName name="C.3">#REF!</definedName>
    <definedName name="C.4" localSheetId="5">#REF!</definedName>
    <definedName name="C.4">#REF!</definedName>
    <definedName name="C.5" localSheetId="5">#REF!</definedName>
    <definedName name="C.5">#REF!</definedName>
    <definedName name="C.6" localSheetId="5">#REF!</definedName>
    <definedName name="C.6">#REF!</definedName>
    <definedName name="c.b" localSheetId="1" hidden="1">{#N/A,#N/A,TRUE,"Front";#N/A,#N/A,TRUE,"Simple Letter";#N/A,#N/A,TRUE,"Inside";#N/A,#N/A,TRUE,"Contents";#N/A,#N/A,TRUE,"Basis";#N/A,#N/A,TRUE,"Inclusions";#N/A,#N/A,TRUE,"Exclusions";#N/A,#N/A,TRUE,"Areas";#N/A,#N/A,TRUE,"Summary";#N/A,#N/A,TRUE,"Detail"}</definedName>
    <definedName name="c.b" hidden="1">{#N/A,#N/A,TRUE,"Front";#N/A,#N/A,TRUE,"Simple Letter";#N/A,#N/A,TRUE,"Inside";#N/A,#N/A,TRUE,"Contents";#N/A,#N/A,TRUE,"Basis";#N/A,#N/A,TRUE,"Inclusions";#N/A,#N/A,TRUE,"Exclusions";#N/A,#N/A,TRUE,"Areas";#N/A,#N/A,TRUE,"Summary";#N/A,#N/A,TRUE,"Detail"}</definedName>
    <definedName name="C.C.">#REF!</definedName>
    <definedName name="C.C.Road" localSheetId="5">#REF!</definedName>
    <definedName name="C.C.Road">#REF!</definedName>
    <definedName name="c.nos">#REF!</definedName>
    <definedName name="C_">#N/A</definedName>
    <definedName name="c_1">#REF!</definedName>
    <definedName name="c_10">#REF!</definedName>
    <definedName name="c_11">#REF!</definedName>
    <definedName name="c_12">#REF!</definedName>
    <definedName name="c_2">#REF!</definedName>
    <definedName name="c_3">#REF!</definedName>
    <definedName name="c_4">#REF!</definedName>
    <definedName name="c_5">#REF!</definedName>
    <definedName name="c_5a">#REF!</definedName>
    <definedName name="c_6">#REF!</definedName>
    <definedName name="c_6a">#REF!</definedName>
    <definedName name="c_7">#REF!</definedName>
    <definedName name="c_8">#REF!</definedName>
    <definedName name="c_9">#REF!</definedName>
    <definedName name="c_a">#REF!</definedName>
    <definedName name="c_d">#REF!</definedName>
    <definedName name="c_f">#REF!</definedName>
    <definedName name="C_G">#REF!</definedName>
    <definedName name="C_n">#REF!</definedName>
    <definedName name="C_P">#REF!</definedName>
    <definedName name="c_r">#REF!</definedName>
    <definedName name="CA">#REF!</definedName>
    <definedName name="cabinet">#REF!</definedName>
    <definedName name="cable" localSheetId="5" hidden="1">#REF!</definedName>
    <definedName name="cable" hidden="1">#REF!</definedName>
    <definedName name="CABLE_A">#REF!</definedName>
    <definedName name="CABLE_G">#REF!</definedName>
    <definedName name="cAMP" hidden="1">{"Execavation",#N/A,FALSE,"furniture (employer)"}</definedName>
    <definedName name="canopy">#REF!</definedName>
    <definedName name="cant" localSheetId="5">#REF!</definedName>
    <definedName name="cant">#REF!</definedName>
    <definedName name="CAPAPR">#REF!</definedName>
    <definedName name="CAPAUG">#REF!</definedName>
    <definedName name="CAPDEC">#REF!</definedName>
    <definedName name="CAPFEB">#REF!</definedName>
    <definedName name="CAPJAN">#REF!</definedName>
    <definedName name="CAPJUL">#REF!</definedName>
    <definedName name="CAPJUN">#REF!</definedName>
    <definedName name="CAPMAR">#REF!</definedName>
    <definedName name="CAPMAY">#REF!</definedName>
    <definedName name="CAPNOV">#REF!</definedName>
    <definedName name="CAPOCT">#REF!</definedName>
    <definedName name="CAPSEP">#REF!</definedName>
    <definedName name="carah">#REF!</definedName>
    <definedName name="carpenter">#REF!</definedName>
    <definedName name="carpenter_2">#REF!</definedName>
    <definedName name="carpenter1">#REF!</definedName>
    <definedName name="carpenter1_2">#REF!</definedName>
    <definedName name="carpenter2">#REF!</definedName>
    <definedName name="carpenter2_2">#REF!</definedName>
    <definedName name="carpenterI">#REF!</definedName>
    <definedName name="carpenterI_2">#REF!</definedName>
    <definedName name="carpenterII">#REF!</definedName>
    <definedName name="carpenterII_2">#REF!</definedName>
    <definedName name="carpet">#REF!</definedName>
    <definedName name="carpet___0">#REF!</definedName>
    <definedName name="carpet___11">#REF!</definedName>
    <definedName name="carpet___12">#REF!</definedName>
    <definedName name="carpg" localSheetId="1" hidden="1">{#N/A,#N/A,TRUE,"Front";#N/A,#N/A,TRUE,"Simple Letter";#N/A,#N/A,TRUE,"Inside";#N/A,#N/A,TRUE,"Contents";#N/A,#N/A,TRUE,"Basis";#N/A,#N/A,TRUE,"Inclusions";#N/A,#N/A,TRUE,"Exclusions";#N/A,#N/A,TRUE,"Areas";#N/A,#N/A,TRUE,"Summary";#N/A,#N/A,TRUE,"Detail"}</definedName>
    <definedName name="carpg" hidden="1">{#N/A,#N/A,TRUE,"Front";#N/A,#N/A,TRUE,"Simple Letter";#N/A,#N/A,TRUE,"Inside";#N/A,#N/A,TRUE,"Contents";#N/A,#N/A,TRUE,"Basis";#N/A,#N/A,TRUE,"Inclusions";#N/A,#N/A,TRUE,"Exclusions";#N/A,#N/A,TRUE,"Areas";#N/A,#N/A,TRUE,"Summary";#N/A,#N/A,TRUE,"Detail"}</definedName>
    <definedName name="CARPI">#REF!</definedName>
    <definedName name="carpnm" localSheetId="1" hidden="1">{#N/A,#N/A,TRUE,"Front";#N/A,#N/A,TRUE,"Simple Letter";#N/A,#N/A,TRUE,"Inside";#N/A,#N/A,TRUE,"Contents";#N/A,#N/A,TRUE,"Basis";#N/A,#N/A,TRUE,"Inclusions";#N/A,#N/A,TRUE,"Exclusions";#N/A,#N/A,TRUE,"Areas";#N/A,#N/A,TRUE,"Summary";#N/A,#N/A,TRUE,"Detail"}</definedName>
    <definedName name="carpnm" hidden="1">{#N/A,#N/A,TRUE,"Front";#N/A,#N/A,TRUE,"Simple Letter";#N/A,#N/A,TRUE,"Inside";#N/A,#N/A,TRUE,"Contents";#N/A,#N/A,TRUE,"Basis";#N/A,#N/A,TRUE,"Inclusions";#N/A,#N/A,TRUE,"Exclusions";#N/A,#N/A,TRUE,"Areas";#N/A,#N/A,TRUE,"Summary";#N/A,#N/A,TRUE,"Detail"}</definedName>
    <definedName name="carr_agg">#REF!</definedName>
    <definedName name="carr_cem">#REF!</definedName>
    <definedName name="carr_ew">#REF!</definedName>
    <definedName name="carr_steel">#REF!</definedName>
    <definedName name="cascrente">#REF!</definedName>
    <definedName name="cascrente_1">"#REF!"</definedName>
    <definedName name="cascrente_3">"#REF!"</definedName>
    <definedName name="cascrente_3_1">"#REF!"</definedName>
    <definedName name="cascrente_3_5">"#REF!"</definedName>
    <definedName name="cascrente_3_5_1">"#REF!"</definedName>
    <definedName name="cascrente_5">"#REF!"</definedName>
    <definedName name="cascrente_5_1">"#REF!"</definedName>
    <definedName name="cash" localSheetId="1" hidden="1">{"'Sheet1'!$A$4386:$N$4591"}</definedName>
    <definedName name="cash" hidden="1">{"'Sheet1'!$A$4386:$N$4591"}</definedName>
    <definedName name="cassete">#REF!</definedName>
    <definedName name="castinsiturail">#REF!</definedName>
    <definedName name="catch_m15">#REF!</definedName>
    <definedName name="catchpit">#REF!</definedName>
    <definedName name="catchpits">#REF!</definedName>
    <definedName name="category" localSheetId="5">#REF!</definedName>
    <definedName name="category">#REF!</definedName>
    <definedName name="cautionary.pcc" localSheetId="5">#REF!</definedName>
    <definedName name="cautionary.pcc">#REF!</definedName>
    <definedName name="cautionarypcc">#REF!</definedName>
    <definedName name="cbas">#REF!</definedName>
    <definedName name="Cbasic">#REF!</definedName>
    <definedName name="CBEAR" localSheetId="5">#REF!</definedName>
    <definedName name="CBEAR">#REF!</definedName>
    <definedName name="cbecc">#REF!</definedName>
    <definedName name="cbecc_7">#REF!</definedName>
    <definedName name="cbecc_8">#REF!</definedName>
    <definedName name="cbecc_9">#REF!</definedName>
    <definedName name="CBWorkbookPriority" hidden="1">-221879925</definedName>
    <definedName name="cbwt">#REF!</definedName>
    <definedName name="cbwt_7">#REF!</definedName>
    <definedName name="cbwt_8">#REF!</definedName>
    <definedName name="cbwt_9">#REF!</definedName>
    <definedName name="cbwtt">#REF!</definedName>
    <definedName name="cbxsa">#REF!</definedName>
    <definedName name="cc" localSheetId="5" hidden="1">{"Execavation",#N/A,FALSE,"furniture (employer)"}</definedName>
    <definedName name="CC">#REF!</definedName>
    <definedName name="ccbeam" localSheetId="5">#REF!</definedName>
    <definedName name="ccbeam">#REF!</definedName>
    <definedName name="ccbrgs" localSheetId="5">#REF!</definedName>
    <definedName name="ccbrgs">#REF!</definedName>
    <definedName name="ccc">#REF!</definedName>
    <definedName name="cccc" localSheetId="5">#REF!</definedName>
    <definedName name="CCCC">#REF!</definedName>
    <definedName name="ccccccccccc" hidden="1">{"'자리배치도'!$AG$1:$CI$28"}</definedName>
    <definedName name="cceleadnh" localSheetId="5">#REF!</definedName>
    <definedName name="cceleadnh">#REF!</definedName>
    <definedName name="ccenh">#REF!</definedName>
    <definedName name="ccir">#REF!</definedName>
    <definedName name="ccpicw">#REF!</definedName>
    <definedName name="ccpicw_7">#REF!</definedName>
    <definedName name="ccpicw_8">#REF!</definedName>
    <definedName name="ccpicw_9">#REF!</definedName>
    <definedName name="ccprlgb" localSheetId="5">#REF!</definedName>
    <definedName name="ccprlgb">#REF!</definedName>
    <definedName name="ccprlgt" localSheetId="5">#REF!</definedName>
    <definedName name="ccprlgt">#REF!</definedName>
    <definedName name="CCS" localSheetId="5">#REF!</definedName>
    <definedName name="CCS">#REF!</definedName>
    <definedName name="ccspani" localSheetId="5">#REF!</definedName>
    <definedName name="ccspani">#REF!</definedName>
    <definedName name="ccspano" localSheetId="5">#REF!</definedName>
    <definedName name="ccspano">#REF!</definedName>
    <definedName name="ccspl" localSheetId="5">#REF!</definedName>
    <definedName name="ccspl">#REF!</definedName>
    <definedName name="ccspll" localSheetId="5">#REF!</definedName>
    <definedName name="ccspll">#REF!</definedName>
    <definedName name="ccsplt" localSheetId="5">#REF!</definedName>
    <definedName name="ccsplt">#REF!</definedName>
    <definedName name="CCSS" localSheetId="5">#REF!</definedName>
    <definedName name="CCSS">#REF!</definedName>
    <definedName name="ccv" localSheetId="1" hidden="1">{#N/A,#N/A,TRUE,"Front";#N/A,#N/A,TRUE,"Simple Letter";#N/A,#N/A,TRUE,"Inside";#N/A,#N/A,TRUE,"Contents";#N/A,#N/A,TRUE,"Basis";#N/A,#N/A,TRUE,"Inclusions";#N/A,#N/A,TRUE,"Exclusions";#N/A,#N/A,TRUE,"Areas";#N/A,#N/A,TRUE,"Summary";#N/A,#N/A,TRUE,"Detail"}</definedName>
    <definedName name="ccv" hidden="1">{#N/A,#N/A,TRUE,"Front";#N/A,#N/A,TRUE,"Simple Letter";#N/A,#N/A,TRUE,"Inside";#N/A,#N/A,TRUE,"Contents";#N/A,#N/A,TRUE,"Basis";#N/A,#N/A,TRUE,"Inclusions";#N/A,#N/A,TRUE,"Exclusions";#N/A,#N/A,TRUE,"Areas";#N/A,#N/A,TRUE,"Summary";#N/A,#N/A,TRUE,"Detail"}</definedName>
    <definedName name="cdds" localSheetId="5">#REF!</definedName>
    <definedName name="cdds">#REF!</definedName>
    <definedName name="CDECV">#REF!</definedName>
    <definedName name="CDNO">#REF!</definedName>
    <definedName name="cdno_600">#REF!</definedName>
    <definedName name="CDS" localSheetId="1" hidden="1">{"form-D1",#N/A,FALSE,"FORM-D1";"form-D1_amt",#N/A,FALSE,"FORM-D1"}</definedName>
    <definedName name="cds" localSheetId="5">#REF!</definedName>
    <definedName name="CDS" hidden="1">{"form-D1",#N/A,FALSE,"FORM-D1";"form-D1_amt",#N/A,FALSE,"FORM-D1"}</definedName>
    <definedName name="cdu" localSheetId="1" hidden="1">{#N/A,#N/A,FALSE,"COVER.XLS";#N/A,#N/A,FALSE,"RACT1.XLS";#N/A,#N/A,FALSE,"RACT2.XLS";#N/A,#N/A,FALSE,"ECCMP";#N/A,#N/A,FALSE,"WELDER.XLS"}</definedName>
    <definedName name="cdu" hidden="1">{#N/A,#N/A,FALSE,"COVER.XLS";#N/A,#N/A,FALSE,"RACT1.XLS";#N/A,#N/A,FALSE,"RACT2.XLS";#N/A,#N/A,FALSE,"ECCMP";#N/A,#N/A,FALSE,"WELDER.XLS"}</definedName>
    <definedName name="Ce">#REF!</definedName>
    <definedName name="CEILING_PLASTERING">#REF!</definedName>
    <definedName name="CEL">#REF!</definedName>
    <definedName name="Cem" localSheetId="5">#REF!</definedName>
    <definedName name="cem">190</definedName>
    <definedName name="CEMAS3" localSheetId="5">#REF!</definedName>
    <definedName name="CEMAS3">#REF!</definedName>
    <definedName name="cembasicoldnh" localSheetId="5">#REF!</definedName>
    <definedName name="cembasicoldnh">#REF!</definedName>
    <definedName name="Cement">#REF!</definedName>
    <definedName name="Cement_124">#REF!</definedName>
    <definedName name="Cement_2">#REF!</definedName>
    <definedName name="cement_mortar">#REF!</definedName>
    <definedName name="Cement_MR_Rate">#REF!</definedName>
    <definedName name="CEMENT_PAINT">#REF!</definedName>
    <definedName name="CEMENT_PAINT_8">"#REF!"</definedName>
    <definedName name="Cement_SR_Rate">#REF!</definedName>
    <definedName name="Cement_SR_Rate_8">"#REF!"</definedName>
    <definedName name="cement2" localSheetId="5">#REF!</definedName>
    <definedName name="cement2">#REF!</definedName>
    <definedName name="cementbasicsr" localSheetId="5">#REF!</definedName>
    <definedName name="cementbasicsr">#REF!</definedName>
    <definedName name="cementconcfoundation">#REF!</definedName>
    <definedName name="cementleadnh" localSheetId="5">#REF!</definedName>
    <definedName name="cementleadnh">#REF!</definedName>
    <definedName name="cementnh">#REF!</definedName>
    <definedName name="Cemopc">#REF!</definedName>
    <definedName name="cemsrdif" localSheetId="5">#REF!</definedName>
    <definedName name="cemsrdif">#REF!</definedName>
    <definedName name="cemwast">#REF!</definedName>
    <definedName name="cemwst">#REF!</definedName>
    <definedName name="CERAMIC_FLOOR">#REF!</definedName>
    <definedName name="CeramicFloorTiles">#REF!</definedName>
    <definedName name="Cert2" localSheetId="1" hidden="1">{#N/A,#N/A,TRUE,"Front";#N/A,#N/A,TRUE,"Simple Letter";#N/A,#N/A,TRUE,"Inside";#N/A,#N/A,TRUE,"Contents";#N/A,#N/A,TRUE,"Basis";#N/A,#N/A,TRUE,"Inclusions";#N/A,#N/A,TRUE,"Exclusions";#N/A,#N/A,TRUE,"Areas";#N/A,#N/A,TRUE,"Summary";#N/A,#N/A,TRUE,"Detail"}</definedName>
    <definedName name="Cert2" hidden="1">{#N/A,#N/A,TRUE,"Front";#N/A,#N/A,TRUE,"Simple Letter";#N/A,#N/A,TRUE,"Inside";#N/A,#N/A,TRUE,"Contents";#N/A,#N/A,TRUE,"Basis";#N/A,#N/A,TRUE,"Inclusions";#N/A,#N/A,TRUE,"Exclusions";#N/A,#N/A,TRUE,"Areas";#N/A,#N/A,TRUE,"Summary";#N/A,#N/A,TRUE,"Detail"}</definedName>
    <definedName name="Certi_No" localSheetId="5">OFFSET(#REF!,0,0,COUNTA(#REF!)-1,1)</definedName>
    <definedName name="Certi_No">OFFSET(#REF!,0,0,COUNTA(#REF!)-1,1)</definedName>
    <definedName name="cf" localSheetId="1" hidden="1">{#N/A,#N/A,TRUE,"Front";#N/A,#N/A,TRUE,"Simple Letter";#N/A,#N/A,TRUE,"Inside";#N/A,#N/A,TRUE,"Contents";#N/A,#N/A,TRUE,"Basis";#N/A,#N/A,TRUE,"Inclusions";#N/A,#N/A,TRUE,"Exclusions";#N/A,#N/A,TRUE,"Areas";#N/A,#N/A,TRUE,"Summary";#N/A,#N/A,TRUE,"Detail"}</definedName>
    <definedName name="cf" localSheetId="5" hidden="1">{"'Bill No. 7'!$A$1:$G$32"}</definedName>
    <definedName name="cf" hidden="1">{#N/A,#N/A,TRUE,"Front";#N/A,#N/A,TRUE,"Simple Letter";#N/A,#N/A,TRUE,"Inside";#N/A,#N/A,TRUE,"Contents";#N/A,#N/A,TRUE,"Basis";#N/A,#N/A,TRUE,"Inclusions";#N/A,#N/A,TRUE,"Exclusions";#N/A,#N/A,TRUE,"Areas";#N/A,#N/A,TRUE,"Summary";#N/A,#N/A,TRUE,"Detail"}</definedName>
    <definedName name="cflo" localSheetId="1" hidden="1">{"CASH FLOW",#N/A,FALSE,"A"}</definedName>
    <definedName name="cflo" hidden="1">{"CASH FLOW",#N/A,FALSE,"A"}</definedName>
    <definedName name="cg">#REF!</definedName>
    <definedName name="cgbr1" localSheetId="5">#REF!</definedName>
    <definedName name="cgbr1">#REF!</definedName>
    <definedName name="cgbr2" localSheetId="5">#REF!</definedName>
    <definedName name="cgbr2">#REF!</definedName>
    <definedName name="cgdls1" localSheetId="5">#REF!</definedName>
    <definedName name="cgdls1">#REF!</definedName>
    <definedName name="cgdls2" localSheetId="5">#REF!</definedName>
    <definedName name="cgdls2">#REF!</definedName>
    <definedName name="cgrade">#REF!</definedName>
    <definedName name="cgsidl">#REF!</definedName>
    <definedName name="cgsidl_7">#REF!</definedName>
    <definedName name="cgsidl_8">#REF!</definedName>
    <definedName name="cgsidl_9">#REF!</definedName>
    <definedName name="cgsidl1" localSheetId="5">#REF!</definedName>
    <definedName name="cgsidl1">#REF!</definedName>
    <definedName name="cgsidl2" localSheetId="5">#REF!</definedName>
    <definedName name="cgsidl2">#REF!</definedName>
    <definedName name="Chainage">#REF!</definedName>
    <definedName name="CHAJJA">#REF!</definedName>
    <definedName name="ChallanDatabase">#REF!</definedName>
    <definedName name="ChallanDatabaseTotal">#REF!</definedName>
    <definedName name="ChallanSrnoList">#REF!</definedName>
    <definedName name="chapter10">#REF!</definedName>
    <definedName name="chapter11">#REF!</definedName>
    <definedName name="chapter3">#REF!</definedName>
    <definedName name="chapter5">#REF!</definedName>
    <definedName name="CHAPTER9">#REF!</definedName>
    <definedName name="Charges_of_road_roller" localSheetId="5">#REF!</definedName>
    <definedName name="Charges_of_road_roller">#REF!</definedName>
    <definedName name="CHART">#REF!</definedName>
    <definedName name="Check">#REF!</definedName>
    <definedName name="checked">#REF!</definedName>
    <definedName name="CHEJJA">#REF!</definedName>
    <definedName name="CheqGSB">#REF!</definedName>
    <definedName name="CheqPCC">#REF!</definedName>
    <definedName name="cheqtilefootpath">#REF!</definedName>
    <definedName name="cheqtilespcc">#REF!</definedName>
    <definedName name="chequer">#REF!</definedName>
    <definedName name="chequerbnh">#REF!</definedName>
    <definedName name="chequertile">#REF!</definedName>
    <definedName name="chevron.pcc" localSheetId="5">#REF!</definedName>
    <definedName name="chevron.pcc">#REF!</definedName>
    <definedName name="chevrondirection.pcc" localSheetId="5">#REF!</definedName>
    <definedName name="chevrondirection.pcc">#REF!</definedName>
    <definedName name="chevrondirectionpcc">#REF!</definedName>
    <definedName name="chevronpcc">#REF!</definedName>
    <definedName name="China">#REF!</definedName>
    <definedName name="ChinaRailway">#REF!</definedName>
    <definedName name="chiseler">#REF!</definedName>
    <definedName name="chiseler_2">#REF!</definedName>
    <definedName name="chute">#REF!</definedName>
    <definedName name="CHW">#REF!</definedName>
    <definedName name="CI_CHAMBER_COVERS">#REF!</definedName>
    <definedName name="cici">#REF!</definedName>
    <definedName name="cici_7">#REF!</definedName>
    <definedName name="cici_8">#REF!</definedName>
    <definedName name="cici_9">#REF!</definedName>
    <definedName name="cicncd">#REF!</definedName>
    <definedName name="cicncd_7">#REF!</definedName>
    <definedName name="cicncd_8">#REF!</definedName>
    <definedName name="cicncd_9">#REF!</definedName>
    <definedName name="CINDER">#REF!</definedName>
    <definedName name="CIR">#REF!</definedName>
    <definedName name="circular">#REF!</definedName>
    <definedName name="circular.pcc" localSheetId="5">#REF!</definedName>
    <definedName name="circular.pcc">#REF!</definedName>
    <definedName name="circularpcc">#REF!</definedName>
    <definedName name="City">#REF!</definedName>
    <definedName name="civ" localSheetId="1" hidden="1">{#N/A,#N/A,TRUE,"Front";#N/A,#N/A,TRUE,"Simple Letter";#N/A,#N/A,TRUE,"Inside";#N/A,#N/A,TRUE,"Contents";#N/A,#N/A,TRUE,"Basis";#N/A,#N/A,TRUE,"Inclusions";#N/A,#N/A,TRUE,"Exclusions";#N/A,#N/A,TRUE,"Areas";#N/A,#N/A,TRUE,"Summary";#N/A,#N/A,TRUE,"Detail"}</definedName>
    <definedName name="civ" hidden="1">{#N/A,#N/A,TRUE,"Front";#N/A,#N/A,TRUE,"Simple Letter";#N/A,#N/A,TRUE,"Inside";#N/A,#N/A,TRUE,"Contents";#N/A,#N/A,TRUE,"Basis";#N/A,#N/A,TRUE,"Inclusions";#N/A,#N/A,TRUE,"Exclusions";#N/A,#N/A,TRUE,"Areas";#N/A,#N/A,TRUE,"Summary";#N/A,#N/A,TRUE,"Detail"}</definedName>
    <definedName name="civil">#REF!</definedName>
    <definedName name="civil_7">#REF!</definedName>
    <definedName name="civil_8">#REF!</definedName>
    <definedName name="civil_9">#REF!</definedName>
    <definedName name="Civil_Basic">#REF!</definedName>
    <definedName name="Civil_Basic_7">#REF!</definedName>
    <definedName name="Civil_Basic_8">#REF!</definedName>
    <definedName name="Civil_Basic_9">#REF!</definedName>
    <definedName name="civil_detailed">#REF!</definedName>
    <definedName name="civil_detailed_7">#REF!</definedName>
    <definedName name="civil_detailed_8">#REF!</definedName>
    <definedName name="civil_detailed_9">#REF!</definedName>
    <definedName name="CIVIL_WORKS">#REF!</definedName>
    <definedName name="CIVIL_WORKS_7">#REF!</definedName>
    <definedName name="CIVIL_WORKS_8">#REF!</definedName>
    <definedName name="CIVIL_WORKS_9">#REF!</definedName>
    <definedName name="civil_workss">#REF!</definedName>
    <definedName name="civil_workss_7">#REF!</definedName>
    <definedName name="civil_workss_8">#REF!</definedName>
    <definedName name="civil_workss_9">#REF!</definedName>
    <definedName name="civilbasic">#REF!</definedName>
    <definedName name="civilbasic_7">#REF!</definedName>
    <definedName name="civilbasic_8">#REF!</definedName>
    <definedName name="civilbasic_9">#REF!</definedName>
    <definedName name="civilbasic1">#REF!</definedName>
    <definedName name="civilbasic1_7">#REF!</definedName>
    <definedName name="civilbasic1_8">#REF!</definedName>
    <definedName name="civilbasic1_9">#REF!</definedName>
    <definedName name="CL" localSheetId="5" hidden="1">{"Execavation",#N/A,FALSE,"furniture (employer)"}</definedName>
    <definedName name="cl">200</definedName>
    <definedName name="Cl.Preforma" localSheetId="1" hidden="1">{"Execavation",#N/A,FALSE,"furniture (employer)"}</definedName>
    <definedName name="Cl.Preforma" localSheetId="5" hidden="1">{"Execavation",#N/A,FALSE,"furniture (employer)"}</definedName>
    <definedName name="Cl.Preforma" hidden="1">{"Execavation",#N/A,FALSE,"furniture (employer)"}</definedName>
    <definedName name="CLAIMB" localSheetId="1" hidden="1">{"Execavation",#N/A,FALSE,"furniture (employer)"}</definedName>
    <definedName name="CLAIMB" localSheetId="5" hidden="1">{"Execavation",#N/A,FALSE,"furniture (employer)"}</definedName>
    <definedName name="CLAIMB" hidden="1">{"Execavation",#N/A,FALSE,"furniture (employer)"}</definedName>
    <definedName name="claims1" localSheetId="5">#REF!</definedName>
    <definedName name="claims1">#REF!</definedName>
    <definedName name="CLAIMSB" localSheetId="1" hidden="1">{"Execavation",#N/A,FALSE,"furniture (employer)"}</definedName>
    <definedName name="CLAIMSB" localSheetId="5" hidden="1">{"Execavation",#N/A,FALSE,"furniture (employer)"}</definedName>
    <definedName name="CLAIMSB" hidden="1">{"Execavation",#N/A,FALSE,"furniture (employer)"}</definedName>
    <definedName name="CLAIMSL" localSheetId="1" hidden="1">{"Execavation",#N/A,FALSE,"furniture (employer)"}</definedName>
    <definedName name="CLAIMSL" localSheetId="5" hidden="1">{"Execavation",#N/A,FALSE,"furniture (employer)"}</definedName>
    <definedName name="CLAIMSL" hidden="1">{"Execavation",#N/A,FALSE,"furniture (employer)"}</definedName>
    <definedName name="clear_cover" localSheetId="5">#REF!</definedName>
    <definedName name="clear_cover">#REF!</definedName>
    <definedName name="clear_cover1" localSheetId="5">#REF!</definedName>
    <definedName name="clear_cover1">#REF!</definedName>
    <definedName name="clearandgrubroadland">#REF!</definedName>
    <definedName name="cleargrub">#REF!</definedName>
    <definedName name="cleargrubbridge">#REF!</definedName>
    <definedName name="cleargrubculvert">#REF!</definedName>
    <definedName name="cleargrubpcc">#REF!</definedName>
    <definedName name="cleargrubroadland">#REF!</definedName>
    <definedName name="Clearing">#REF!</definedName>
    <definedName name="clech">#REF!</definedName>
    <definedName name="clem">#REF!</definedName>
    <definedName name="clgr">#REF!</definedName>
    <definedName name="clgrm">#REF!</definedName>
    <definedName name="CLL" localSheetId="1" hidden="1">{"Execavation",#N/A,FALSE,"furniture (employer)"}</definedName>
    <definedName name="CLL" localSheetId="5" hidden="1">{"Execavation",#N/A,FALSE,"furniture (employer)"}</definedName>
    <definedName name="CLL" hidden="1">{"Execavation",#N/A,FALSE,"furniture (employer)"}</definedName>
    <definedName name="CLM" localSheetId="1" hidden="1">{"Execavation",#N/A,FALSE,"furniture (employer)"}</definedName>
    <definedName name="CLM" localSheetId="5" hidden="1">{"Execavation",#N/A,FALSE,"furniture (employer)"}</definedName>
    <definedName name="CLM" hidden="1">{"Execavation",#N/A,FALSE,"furniture (employer)"}</definedName>
    <definedName name="cluster">#REF!</definedName>
    <definedName name="CM_14">#REF!</definedName>
    <definedName name="CMA">#REF!</definedName>
    <definedName name="CMA_7">#REF!</definedName>
    <definedName name="CMA_8">#REF!</definedName>
    <definedName name="CMA_9">#REF!</definedName>
    <definedName name="cmain">#REF!</definedName>
    <definedName name="cmixer" localSheetId="5">#REF!</definedName>
    <definedName name="cmixer">#REF!</definedName>
    <definedName name="cmort3" localSheetId="5">#REF!</definedName>
    <definedName name="cmort3">#REF!</definedName>
    <definedName name="CO_D1">#REF!</definedName>
    <definedName name="CO_D2">#REF!</definedName>
    <definedName name="CO_Z1">#REF!</definedName>
    <definedName name="co_z2">#REF!</definedName>
    <definedName name="co_z5">#REF!</definedName>
    <definedName name="co_z8">#REF!</definedName>
    <definedName name="coarsesand" localSheetId="5">#REF!</definedName>
    <definedName name="coarsesand">470</definedName>
    <definedName name="Code" hidden="1">#REF!</definedName>
    <definedName name="coeff" localSheetId="5">#REF!</definedName>
    <definedName name="coeff">#REF!</definedName>
    <definedName name="cofth" localSheetId="5">#REF!</definedName>
    <definedName name="cofth">#REF!</definedName>
    <definedName name="col">#REF!</definedName>
    <definedName name="col___0">#REF!</definedName>
    <definedName name="col___11">#REF!</definedName>
    <definedName name="col___12">#REF!</definedName>
    <definedName name="col_b" localSheetId="5">#REF!</definedName>
    <definedName name="col_b">#REF!</definedName>
    <definedName name="col_l" localSheetId="5">#REF!</definedName>
    <definedName name="col_l">#REF!</definedName>
    <definedName name="COLLAPSIBLE_GATE">#REF!</definedName>
    <definedName name="colony">#REF!</definedName>
    <definedName name="COMP250">#REF!</definedName>
    <definedName name="COMP250_7">NA()</definedName>
    <definedName name="compacting_soil" localSheetId="5">#REF!</definedName>
    <definedName name="compacting_soil">#REF!</definedName>
    <definedName name="compactor">#REF!</definedName>
    <definedName name="compactor_2">#REF!</definedName>
    <definedName name="Company">#REF!</definedName>
    <definedName name="Comparision" localSheetId="1" hidden="1">{"'Sheet1'!$A$4386:$N$4591"}</definedName>
    <definedName name="Comparision" localSheetId="5" hidden="1">{"'Sheet1'!$A$4386:$N$4591"}</definedName>
    <definedName name="Comparision" hidden="1">{"'Sheet1'!$A$4386:$N$4591"}</definedName>
    <definedName name="compressor">#REF!</definedName>
    <definedName name="compulsoryleft">#REF!</definedName>
    <definedName name="Con" hidden="1">{"Execavation",#N/A,FALSE,"furniture (employer)"}</definedName>
    <definedName name="conanalysis" localSheetId="1" hidden="1">{#N/A,#N/A,TRUE,"Front";#N/A,#N/A,TRUE,"Simple Letter";#N/A,#N/A,TRUE,"Inside";#N/A,#N/A,TRUE,"Contents";#N/A,#N/A,TRUE,"Basis";#N/A,#N/A,TRUE,"Inclusions";#N/A,#N/A,TRUE,"Exclusions";#N/A,#N/A,TRUE,"Areas";#N/A,#N/A,TRUE,"Summary";#N/A,#N/A,TRUE,"Detail"}</definedName>
    <definedName name="conanalysis" hidden="1">{#N/A,#N/A,TRUE,"Front";#N/A,#N/A,TRUE,"Simple Letter";#N/A,#N/A,TRUE,"Inside";#N/A,#N/A,TRUE,"Contents";#N/A,#N/A,TRUE,"Basis";#N/A,#N/A,TRUE,"Inclusions";#N/A,#N/A,TRUE,"Exclusions";#N/A,#N/A,TRUE,"Areas";#N/A,#N/A,TRUE,"Summary";#N/A,#N/A,TRUE,"Detail"}</definedName>
    <definedName name="conc">#REF!</definedName>
    <definedName name="Concession_Period" localSheetId="5">#REF!</definedName>
    <definedName name="Concession_Period">#REF!</definedName>
    <definedName name="concpav">#REF!</definedName>
    <definedName name="Concpaver">#REF!</definedName>
    <definedName name="Concrete" localSheetId="5">#REF!</definedName>
    <definedName name="CONCRETE">#REF!</definedName>
    <definedName name="concretepump">#REF!</definedName>
    <definedName name="concretepump_2">#REF!</definedName>
    <definedName name="config" localSheetId="5">#REF!</definedName>
    <definedName name="config">#REF!</definedName>
    <definedName name="congr">#REF!</definedName>
    <definedName name="congr_7">#REF!</definedName>
    <definedName name="congr_8">#REF!</definedName>
    <definedName name="congr_9">#REF!</definedName>
    <definedName name="Congrade">#REF!</definedName>
    <definedName name="conm10">#REF!</definedName>
    <definedName name="conm15">#REF!</definedName>
    <definedName name="conm15_1">"#REF!"</definedName>
    <definedName name="conm15_24">NA()</definedName>
    <definedName name="conm15_7">NA()</definedName>
    <definedName name="conm20" localSheetId="5">#REF!</definedName>
    <definedName name="conm20">"$#REF!.$E$2893"</definedName>
    <definedName name="conm20_1">"#REF!"</definedName>
    <definedName name="conm20_24">NA()</definedName>
    <definedName name="conm20_7">NA()</definedName>
    <definedName name="cons" hidden="1">{"'Sheet1'!$A$4386:$N$4591"}</definedName>
    <definedName name="_xlnm.Consolidate_Area">#N/A</definedName>
    <definedName name="CONT">#REF!</definedName>
    <definedName name="Contractors_Profit" localSheetId="5">#REF!</definedName>
    <definedName name="Contractors_Profit">#REF!</definedName>
    <definedName name="conv">#REF!</definedName>
    <definedName name="COPING">#REF!</definedName>
    <definedName name="COPING_CONCRETE">#REF!</definedName>
    <definedName name="coplate2mmnh">#REF!</definedName>
    <definedName name="copperplate">#REF!</definedName>
    <definedName name="copperplate_2">#REF!</definedName>
    <definedName name="copperplate2mm">#REF!</definedName>
    <definedName name="copperplate2mmpcc">#REF!</definedName>
    <definedName name="copstripexpnbridge">#REF!</definedName>
    <definedName name="CORNICES">#REF!</definedName>
    <definedName name="cost" localSheetId="3" hidden="1">{"'Sheet1'!$A$4386:$N$4591"}</definedName>
    <definedName name="cost" localSheetId="1" hidden="1">{"'Sheet1'!$A$4386:$N$4591"}</definedName>
    <definedName name="cost" localSheetId="5">#REF!</definedName>
    <definedName name="cost" hidden="1">{"'Sheet1'!$A$4386:$N$4591"}</definedName>
    <definedName name="cost_estimate_B">#REF!</definedName>
    <definedName name="Cost_for_10_Hp_Hr." localSheetId="5">#REF!</definedName>
    <definedName name="Cost_for_10_Hp_Hr.">#REF!</definedName>
    <definedName name="Cost_of_water_including_filling_the_tanker" localSheetId="5">#REF!</definedName>
    <definedName name="Cost_of_water_including_filling_the_tanker">#REF!</definedName>
    <definedName name="costcod">#REF!</definedName>
    <definedName name="costcode">#REF!</definedName>
    <definedName name="cot9001800">#REF!</definedName>
    <definedName name="cotabove1800">#REF!</definedName>
    <definedName name="COU">#REF!</definedName>
    <definedName name="COU___0">#REF!</definedName>
    <definedName name="COU___13">#REF!</definedName>
    <definedName name="Country">#REF!</definedName>
    <definedName name="cov" localSheetId="5">#REF!</definedName>
    <definedName name="cov">#REF!</definedName>
    <definedName name="cover">#REF!</definedName>
    <definedName name="Cover_blocks" localSheetId="5">#REF!</definedName>
    <definedName name="Cover_blocks">#REF!</definedName>
    <definedName name="Cover_Width">#REF!</definedName>
    <definedName name="covp">0.04</definedName>
    <definedName name="covt" localSheetId="5">#REF!</definedName>
    <definedName name="covt">#REF!</definedName>
    <definedName name="covw" localSheetId="5">#REF!</definedName>
    <definedName name="covw">#REF!</definedName>
    <definedName name="CP" localSheetId="5">#REF!</definedName>
    <definedName name="cp">#REF!</definedName>
    <definedName name="CP_C">#REF!</definedName>
    <definedName name="CP_MS">#REF!</definedName>
    <definedName name="CP_RH">#REF!</definedName>
    <definedName name="CPM">#REF!</definedName>
    <definedName name="cr" localSheetId="5">#REF!</definedName>
    <definedName name="cr">#REF!</definedName>
    <definedName name="cr_monthly_interim_application_no__01_revised__payment_certificate">#REF!</definedName>
    <definedName name="cr_tender_qty_1_new_main">#REF!</definedName>
    <definedName name="crane">#REF!</definedName>
    <definedName name="crane_2">#REF!</definedName>
    <definedName name="CraneRng" localSheetId="5">#REF!</definedName>
    <definedName name="CraneRng">#REF!</definedName>
    <definedName name="crash">#REF!</definedName>
    <definedName name="crash_barrier">#REF!</definedName>
    <definedName name="crash_barrier_">#REF!</definedName>
    <definedName name="crash_barrier_area">#REF!</definedName>
    <definedName name="Crashbarrier" localSheetId="5">#REF!</definedName>
    <definedName name="crashbarrier">#REF!</definedName>
    <definedName name="crashbarrierpcc">#REF!</definedName>
    <definedName name="crashmain">#REF!</definedName>
    <definedName name="crdst">#REF!</definedName>
    <definedName name="CRIT" localSheetId="1" hidden="1">{#N/A,#N/A,FALSE,"consu_cover";#N/A,#N/A,FALSE,"consu_strategy";#N/A,#N/A,FALSE,"consu_flow";#N/A,#N/A,FALSE,"Summary_reqmt";#N/A,#N/A,FALSE,"field_ppg";#N/A,#N/A,FALSE,"ppg_shop";#N/A,#N/A,FALSE,"strl";#N/A,#N/A,FALSE,"tankages";#N/A,#N/A,FALSE,"gases"}</definedName>
    <definedName name="CRIT" hidden="1">{#N/A,#N/A,FALSE,"consu_cover";#N/A,#N/A,FALSE,"consu_strategy";#N/A,#N/A,FALSE,"consu_flow";#N/A,#N/A,FALSE,"Summary_reqmt";#N/A,#N/A,FALSE,"field_ppg";#N/A,#N/A,FALSE,"ppg_shop";#N/A,#N/A,FALSE,"strl";#N/A,#N/A,FALSE,"tankages";#N/A,#N/A,FALSE,"gases"}</definedName>
    <definedName name="CRITICAL" localSheetId="1" hidden="1">{#N/A,#N/A,FALSE,"consu_cover";#N/A,#N/A,FALSE,"consu_strategy";#N/A,#N/A,FALSE,"consu_flow";#N/A,#N/A,FALSE,"Summary_reqmt";#N/A,#N/A,FALSE,"field_ppg";#N/A,#N/A,FALSE,"ppg_shop";#N/A,#N/A,FALSE,"strl";#N/A,#N/A,FALSE,"tankages";#N/A,#N/A,FALSE,"gases"}</definedName>
    <definedName name="CRITICAL" hidden="1">{#N/A,#N/A,FALSE,"consu_cover";#N/A,#N/A,FALSE,"consu_strategy";#N/A,#N/A,FALSE,"consu_flow";#N/A,#N/A,FALSE,"Summary_reqmt";#N/A,#N/A,FALSE,"field_ppg";#N/A,#N/A,FALSE,"ppg_shop";#N/A,#N/A,FALSE,"strl";#N/A,#N/A,FALSE,"tankages";#N/A,#N/A,FALSE,"gases"}</definedName>
    <definedName name="crm1.3">#REF!</definedName>
    <definedName name="crm1.3c">#REF!</definedName>
    <definedName name="crm1.3cnh">#REF!</definedName>
    <definedName name="crm1.3pcc">#REF!</definedName>
    <definedName name="crm1.6cnh">#REF!</definedName>
    <definedName name="crm1.6pcc" localSheetId="5">#REF!</definedName>
    <definedName name="crm1.6pcc">#REF!</definedName>
    <definedName name="crmasonry">#REF!</definedName>
    <definedName name="crmb">#REF!</definedName>
    <definedName name="CRMB55">#REF!</definedName>
    <definedName name="CRMB55_7">NA()</definedName>
    <definedName name="CRMB60" localSheetId="5">#REF!</definedName>
    <definedName name="CRMB60">"$#REF!.$#REF!$#REF!"</definedName>
    <definedName name="CRMB60_1">"#REF!"</definedName>
    <definedName name="CRMB60_24">NA()</definedName>
    <definedName name="CRMB60_7">NA()</definedName>
    <definedName name="crmb60m">#REF!</definedName>
    <definedName name="crossshoulddrain">#REF!</definedName>
    <definedName name="Crs_Bar_App_wid">#REF!</definedName>
    <definedName name="crsr" hidden="1">#REF!</definedName>
    <definedName name="crsr1" hidden="1">#REF!</definedName>
    <definedName name="crsr2" hidden="1">#REF!</definedName>
    <definedName name="crsr3" hidden="1">#REF!</definedName>
    <definedName name="Cs">#REF!</definedName>
    <definedName name="Cs___0">#REF!</definedName>
    <definedName name="Cs___13">#REF!</definedName>
    <definedName name="CSand">#REF!</definedName>
    <definedName name="csd" hidden="1">{"Execavation",#N/A,FALSE,"furniture (employer)"}</definedName>
    <definedName name="cselect">#REF!</definedName>
    <definedName name="CST_Lkup">OFFSET(#REF!,0,0,COUNT(#REF!),3)</definedName>
    <definedName name="CSTEELbr" localSheetId="5">#REF!</definedName>
    <definedName name="CSTEELbr">#REF!</definedName>
    <definedName name="CSTypes">OFFSET(#REF!,0,0,COUNT(#REF!),1)</definedName>
    <definedName name="csub">#REF!</definedName>
    <definedName name="CTC">#REF!</definedName>
    <definedName name="cu" localSheetId="5">#REF!</definedName>
    <definedName name="cu">#REF!</definedName>
    <definedName name="culvert10">#REF!</definedName>
    <definedName name="culvert11.2">#REF!</definedName>
    <definedName name="culvert12a">#REF!</definedName>
    <definedName name="culvert3">#REF!</definedName>
    <definedName name="culvert4">#REF!</definedName>
    <definedName name="culvert6">#REF!</definedName>
    <definedName name="culvert7a">#REF!</definedName>
    <definedName name="culvert8a">#REF!</definedName>
    <definedName name="CULVERTS">#REF!</definedName>
    <definedName name="Cum_Ew_Cut_Vol">#REF!</definedName>
    <definedName name="Cum_EW_Fill_Vol">#REF!</definedName>
    <definedName name="cummeas_may1006">#REF!</definedName>
    <definedName name="cummeas_up_to_mar">#REF!</definedName>
    <definedName name="CUP_PUP">#REF!</definedName>
    <definedName name="curb2" localSheetId="5">#REF!</definedName>
    <definedName name="curb2">#REF!</definedName>
    <definedName name="Currency" localSheetId="5">#REF!</definedName>
    <definedName name="Currency">#REF!</definedName>
    <definedName name="Currency_Rates">#REF!</definedName>
    <definedName name="Current_Liabilities">#REF!</definedName>
    <definedName name="current1" localSheetId="5">#REF!</definedName>
    <definedName name="current1">#REF!</definedName>
    <definedName name="current2" localSheetId="5">#REF!</definedName>
    <definedName name="current2">#REF!</definedName>
    <definedName name="current3" localSheetId="5">#REF!</definedName>
    <definedName name="current3">#REF!</definedName>
    <definedName name="current4" localSheetId="5">#REF!</definedName>
    <definedName name="current4">#REF!</definedName>
    <definedName name="current5" localSheetId="5">#REF!</definedName>
    <definedName name="current5">#REF!</definedName>
    <definedName name="CURTAIN_WALL">#REF!</definedName>
    <definedName name="curtainwall">#REF!</definedName>
    <definedName name="CURVE" localSheetId="1" hidden="1">{#N/A,#N/A,FALSE,"COVER1.XLS ";#N/A,#N/A,FALSE,"RACT1.XLS";#N/A,#N/A,FALSE,"RACT2.XLS";#N/A,#N/A,FALSE,"ECCMP";#N/A,#N/A,FALSE,"WELDER.XLS"}</definedName>
    <definedName name="curve" localSheetId="5">#REF!</definedName>
    <definedName name="CURVE" hidden="1">{#N/A,#N/A,FALSE,"COVER1.XLS ";#N/A,#N/A,FALSE,"RACT1.XLS";#N/A,#N/A,FALSE,"RACT2.XLS";#N/A,#N/A,FALSE,"ECCMP";#N/A,#N/A,FALSE,"WELDER.XLS"}</definedName>
    <definedName name="Curvelength">#REF!</definedName>
    <definedName name="Customs_clearance">#REF!</definedName>
    <definedName name="cut9001800">#REF!</definedName>
    <definedName name="cutabove1800">#REF!</definedName>
    <definedName name="cutback" localSheetId="5">#REF!</definedName>
    <definedName name="cutback">#REF!</definedName>
    <definedName name="cutting\">#REF!</definedName>
    <definedName name="cutting_300to600" localSheetId="5">#REF!</definedName>
    <definedName name="cutting_300to600">#REF!</definedName>
    <definedName name="cutting_above1800" localSheetId="5">#REF!</definedName>
    <definedName name="cutting_above1800">#REF!</definedName>
    <definedName name="cutting900_1800" localSheetId="5">#REF!</definedName>
    <definedName name="cutting900_1800">#REF!</definedName>
    <definedName name="cuv">#REF!</definedName>
    <definedName name="CV" hidden="1">#NAME?</definedName>
    <definedName name="cw">10</definedName>
    <definedName name="cx" localSheetId="1" hidden="1">{#N/A,#N/A,TRUE,"Front";#N/A,#N/A,TRUE,"Simple Letter";#N/A,#N/A,TRUE,"Inside";#N/A,#N/A,TRUE,"Contents";#N/A,#N/A,TRUE,"Basis";#N/A,#N/A,TRUE,"Inclusions";#N/A,#N/A,TRUE,"Exclusions";#N/A,#N/A,TRUE,"Areas";#N/A,#N/A,TRUE,"Summary";#N/A,#N/A,TRUE,"Detail"}</definedName>
    <definedName name="cx" localSheetId="5">#REF!</definedName>
    <definedName name="cx" hidden="1">{#N/A,#N/A,TRUE,"Front";#N/A,#N/A,TRUE,"Simple Letter";#N/A,#N/A,TRUE,"Inside";#N/A,#N/A,TRUE,"Contents";#N/A,#N/A,TRUE,"Basis";#N/A,#N/A,TRUE,"Inclusions";#N/A,#N/A,TRUE,"Exclusions";#N/A,#N/A,TRUE,"Areas";#N/A,#N/A,TRUE,"Summary";#N/A,#N/A,TRUE,"Detail"}</definedName>
    <definedName name="CZ" localSheetId="1" hidden="1">{#N/A,#N/A,TRUE,"Front";#N/A,#N/A,TRUE,"Simple Letter";#N/A,#N/A,TRUE,"Inside";#N/A,#N/A,TRUE,"Contents";#N/A,#N/A,TRUE,"Basis";#N/A,#N/A,TRUE,"Inclusions";#N/A,#N/A,TRUE,"Exclusions";#N/A,#N/A,TRUE,"Areas";#N/A,#N/A,TRUE,"Summary";#N/A,#N/A,TRUE,"Detail"}</definedName>
    <definedName name="CZ" hidden="1">{#N/A,#N/A,TRUE,"Front";#N/A,#N/A,TRUE,"Simple Letter";#N/A,#N/A,TRUE,"Inside";#N/A,#N/A,TRUE,"Contents";#N/A,#N/A,TRUE,"Basis";#N/A,#N/A,TRUE,"Inclusions";#N/A,#N/A,TRUE,"Exclusions";#N/A,#N/A,TRUE,"Areas";#N/A,#N/A,TRUE,"Summary";#N/A,#N/A,TRUE,"Detail"}</definedName>
    <definedName name="d" localSheetId="1">#REF!</definedName>
    <definedName name="d" localSheetId="0">#REF!</definedName>
    <definedName name="D">#REF!</definedName>
    <definedName name="d._Staging_to_keep_deflactometer___hire_charges_of_deflectometer" localSheetId="5">#REF!</definedName>
    <definedName name="d._Staging_to_keep_deflactometer___hire_charges_of_deflectometer">#REF!</definedName>
    <definedName name="D_">#REF!</definedName>
    <definedName name="d___0">#REF!</definedName>
    <definedName name="d___13">#REF!</definedName>
    <definedName name="d_10">NA()</definedName>
    <definedName name="d_12">NA()</definedName>
    <definedName name="d_16">NA()</definedName>
    <definedName name="d_20">NA()</definedName>
    <definedName name="d_25">NA()</definedName>
    <definedName name="d_28">NA()</definedName>
    <definedName name="d_32">NA()</definedName>
    <definedName name="d_8">NA()</definedName>
    <definedName name="D_B" localSheetId="5">#REF!</definedName>
    <definedName name="D_B">#REF!</definedName>
    <definedName name="d_jp" localSheetId="1" hidden="1">{"'Sheet1'!$A$4386:$N$4591"}</definedName>
    <definedName name="d_jp" localSheetId="5" hidden="1">{"'Sheet1'!$A$4386:$N$4591"}</definedName>
    <definedName name="d_jp" hidden="1">{"'Sheet1'!$A$4386:$N$4591"}</definedName>
    <definedName name="d_ls">#REF!</definedName>
    <definedName name="D_Name">"ドロップ 4"</definedName>
    <definedName name="d_ss">#REF!</definedName>
    <definedName name="D126757F_8C22_4332_AE16_6A56D0626CD4_S_curve_Chart_2_ChartType" hidden="1">2</definedName>
    <definedName name="D126757F_8C22_4332_AE16_6A56D0626CD4_S_curve_Chart_2_distributionSingle" hidden="1">FALSE</definedName>
    <definedName name="D126757F_8C22_4332_AE16_6A56D0626CD4_S_curve_Chart_2_HorAxisGridlines" hidden="1">FALSE</definedName>
    <definedName name="D126757F_8C22_4332_AE16_6A56D0626CD4_S_curve_Chart_2_VerAxisGridlines" hidden="1">FALSE</definedName>
    <definedName name="D65536A1">#REF!</definedName>
    <definedName name="DADOOING">#REF!</definedName>
    <definedName name="DAdsaD" hidden="1">#REF!</definedName>
    <definedName name="DAGG">#REF!</definedName>
    <definedName name="DAGG_1">"#REF!"</definedName>
    <definedName name="DAGG_24">NA()</definedName>
    <definedName name="DAGG_7">NA()</definedName>
    <definedName name="DANGA">#REF!,#REF!</definedName>
    <definedName name="dApSlab">#REF!</definedName>
    <definedName name="DAQ">#N/A</definedName>
    <definedName name="dasd" localSheetId="3" hidden="1">{"'Bill No. 7'!$A$1:$G$32"}</definedName>
    <definedName name="dasd" localSheetId="1" hidden="1">{"'Bill No. 7'!$A$1:$G$32"}</definedName>
    <definedName name="dasd" localSheetId="5" hidden="1">{"'Bill No. 7'!$A$1:$G$32"}</definedName>
    <definedName name="dasd" hidden="1">{"'Bill No. 7'!$A$1:$G$32"}</definedName>
    <definedName name="dasde" localSheetId="3" hidden="1">{"'Bill No. 7'!$A$1:$G$32"}</definedName>
    <definedName name="dasde" localSheetId="1" hidden="1">{"'Bill No. 7'!$A$1:$G$32"}</definedName>
    <definedName name="dasde" localSheetId="5" hidden="1">{"'Bill No. 7'!$A$1:$G$32"}</definedName>
    <definedName name="dasde" hidden="1">{"'Bill No. 7'!$A$1:$G$32"}</definedName>
    <definedName name="Data" localSheetId="5">#REF!</definedName>
    <definedName name="Data">#REF!,#REF!,#REF!</definedName>
    <definedName name="data_details" localSheetId="5">OFFSET(#REF!,0,0,COUNTA(#REF!)-1,COUNTA(#REF!))</definedName>
    <definedName name="data_details">OFFSET(#REF!,0,0,COUNTA(#REF!)-1,COUNTA(#REF!))</definedName>
    <definedName name="Data_PCC" localSheetId="1" hidden="1">{"'Bill No. 7'!$A$1:$G$32"}</definedName>
    <definedName name="Data_PCC" hidden="1">{"'Bill No. 7'!$A$1:$G$32"}</definedName>
    <definedName name="DATA_PCC_1">#REF!</definedName>
    <definedName name="DATA_PILECAP_1" localSheetId="5">#REF!</definedName>
    <definedName name="DATA_PILECAP_1">#REF!</definedName>
    <definedName name="data1" localSheetId="5" hidden="1">#REF!</definedName>
    <definedName name="Data1">#REF!,#REF!,#REF!,#REF!,#REF!,#REF!,#REF!,#REF!,#REF!,#REF!,#REF!</definedName>
    <definedName name="DATA10" localSheetId="5">#REF!</definedName>
    <definedName name="DATA10">#REF!</definedName>
    <definedName name="DATA10_10">#REF!</definedName>
    <definedName name="DATA10_13">#REF!</definedName>
    <definedName name="DATA10_14">#REF!</definedName>
    <definedName name="DATA100" localSheetId="5">#REF!</definedName>
    <definedName name="DATA100">#REF!</definedName>
    <definedName name="DATA100_10">#REF!</definedName>
    <definedName name="DATA100_13">#REF!</definedName>
    <definedName name="DATA100_14">#REF!</definedName>
    <definedName name="DATA1011" localSheetId="5">#REF!</definedName>
    <definedName name="DATA1011">#REF!</definedName>
    <definedName name="DATA1011_10">#REF!</definedName>
    <definedName name="DATA1011_13">#REF!</definedName>
    <definedName name="DATA1011_14">#REF!</definedName>
    <definedName name="DATA1012" localSheetId="5">#REF!</definedName>
    <definedName name="DATA1012">#REF!</definedName>
    <definedName name="DATA1012_10">#REF!</definedName>
    <definedName name="DATA1012_13">#REF!</definedName>
    <definedName name="DATA1012_14">#REF!</definedName>
    <definedName name="DATA1013" localSheetId="5">#REF!</definedName>
    <definedName name="DATA1013">#REF!</definedName>
    <definedName name="DATA1013_10">#REF!</definedName>
    <definedName name="DATA1013_13">#REF!</definedName>
    <definedName name="DATA1013_14">#REF!</definedName>
    <definedName name="DATA1014" localSheetId="5">#REF!</definedName>
    <definedName name="DATA1014">#REF!</definedName>
    <definedName name="DATA1014_10">#REF!</definedName>
    <definedName name="DATA1014_13">#REF!</definedName>
    <definedName name="DATA1014_14">#REF!</definedName>
    <definedName name="DATA1015" localSheetId="5">#REF!</definedName>
    <definedName name="DATA1015">#REF!</definedName>
    <definedName name="DATA1015_10">#REF!</definedName>
    <definedName name="DATA1015_13">#REF!</definedName>
    <definedName name="DATA1015_14">#REF!</definedName>
    <definedName name="DATA102" localSheetId="5">#REF!</definedName>
    <definedName name="DATA102">#REF!</definedName>
    <definedName name="DATA102_10">#REF!</definedName>
    <definedName name="DATA102_13">#REF!</definedName>
    <definedName name="DATA102_14">#REF!</definedName>
    <definedName name="DATA103" localSheetId="5">#REF!</definedName>
    <definedName name="DATA103">#REF!</definedName>
    <definedName name="DATA103_10">#REF!</definedName>
    <definedName name="DATA103_13">#REF!</definedName>
    <definedName name="DATA103_14">#REF!</definedName>
    <definedName name="DATA104" localSheetId="5">#REF!</definedName>
    <definedName name="DATA104">#REF!</definedName>
    <definedName name="DATA104_10">#REF!</definedName>
    <definedName name="DATA104_13">#REF!</definedName>
    <definedName name="DATA104_14">#REF!</definedName>
    <definedName name="DATA105" localSheetId="5">#REF!</definedName>
    <definedName name="DATA105">#REF!</definedName>
    <definedName name="DATA105_10">#REF!</definedName>
    <definedName name="DATA105_13">#REF!</definedName>
    <definedName name="DATA105_14">#REF!</definedName>
    <definedName name="DATA106" localSheetId="5">#REF!</definedName>
    <definedName name="DATA106">#REF!</definedName>
    <definedName name="DATA106_10">#REF!</definedName>
    <definedName name="DATA106_13">#REF!</definedName>
    <definedName name="DATA106_14">#REF!</definedName>
    <definedName name="DATA107A" localSheetId="5">#REF!</definedName>
    <definedName name="DATA107A">#REF!</definedName>
    <definedName name="DATA107A_10">#REF!</definedName>
    <definedName name="DATA107A_13">#REF!</definedName>
    <definedName name="DATA107A_14">#REF!</definedName>
    <definedName name="DATA107B" localSheetId="5">#REF!</definedName>
    <definedName name="DATA107B">#REF!</definedName>
    <definedName name="DATA107B_10">#REF!</definedName>
    <definedName name="DATA107B_13">#REF!</definedName>
    <definedName name="DATA107B_14">#REF!</definedName>
    <definedName name="DATA107C" localSheetId="5">#REF!</definedName>
    <definedName name="DATA107C">#REF!</definedName>
    <definedName name="DATA107C_10">#REF!</definedName>
    <definedName name="DATA107C_13">#REF!</definedName>
    <definedName name="DATA107C_14">#REF!</definedName>
    <definedName name="DATA107D" localSheetId="5">#REF!</definedName>
    <definedName name="DATA107D">#REF!</definedName>
    <definedName name="DATA107D_10">#REF!</definedName>
    <definedName name="DATA107D_13">#REF!</definedName>
    <definedName name="DATA107D_14">#REF!</definedName>
    <definedName name="DATA107E" localSheetId="5">#REF!</definedName>
    <definedName name="DATA107E">#REF!</definedName>
    <definedName name="DATA107E_10">#REF!</definedName>
    <definedName name="DATA107E_13">#REF!</definedName>
    <definedName name="DATA107E_14">#REF!</definedName>
    <definedName name="DATA107F" localSheetId="5">#REF!</definedName>
    <definedName name="DATA107F">#REF!</definedName>
    <definedName name="DATA107F_10">#REF!</definedName>
    <definedName name="DATA107F_13">#REF!</definedName>
    <definedName name="DATA107F_14">#REF!</definedName>
    <definedName name="DATA107G" localSheetId="5">#REF!</definedName>
    <definedName name="DATA107G">#REF!</definedName>
    <definedName name="DATA107G_10">#REF!</definedName>
    <definedName name="DATA107G_13">#REF!</definedName>
    <definedName name="DATA107G_14">#REF!</definedName>
    <definedName name="DATA108A" localSheetId="5">#REF!</definedName>
    <definedName name="DATA108A">#REF!</definedName>
    <definedName name="DATA108A_10">#REF!</definedName>
    <definedName name="DATA108A_13">#REF!</definedName>
    <definedName name="DATA108A_14">#REF!</definedName>
    <definedName name="DATA108B" localSheetId="5">#REF!</definedName>
    <definedName name="DATA108B">#REF!</definedName>
    <definedName name="DATA108B_10">#REF!</definedName>
    <definedName name="DATA108B_13">#REF!</definedName>
    <definedName name="DATA108B_14">#REF!</definedName>
    <definedName name="DATA108C" localSheetId="5">#REF!</definedName>
    <definedName name="DATA108C">#REF!</definedName>
    <definedName name="DATA108C_10">#REF!</definedName>
    <definedName name="DATA108C_13">#REF!</definedName>
    <definedName name="DATA108C_14">#REF!</definedName>
    <definedName name="DATA108D" localSheetId="5">#REF!</definedName>
    <definedName name="DATA108D">#REF!</definedName>
    <definedName name="DATA108D_10">#REF!</definedName>
    <definedName name="DATA108D_13">#REF!</definedName>
    <definedName name="DATA108D_14">#REF!</definedName>
    <definedName name="DATA108E" localSheetId="5">#REF!</definedName>
    <definedName name="DATA108E">#REF!</definedName>
    <definedName name="DATA108E_10">#REF!</definedName>
    <definedName name="DATA108E_13">#REF!</definedName>
    <definedName name="DATA108E_14">#REF!</definedName>
    <definedName name="DATA108F" localSheetId="5">#REF!</definedName>
    <definedName name="DATA108F">#REF!</definedName>
    <definedName name="DATA108F_10">#REF!</definedName>
    <definedName name="DATA108F_13">#REF!</definedName>
    <definedName name="DATA108F_14">#REF!</definedName>
    <definedName name="DATA108G" localSheetId="5">#REF!</definedName>
    <definedName name="DATA108G">#REF!</definedName>
    <definedName name="DATA108G_10">#REF!</definedName>
    <definedName name="DATA108G_13">#REF!</definedName>
    <definedName name="DATA108G_14">#REF!</definedName>
    <definedName name="DATA108H" localSheetId="5">#REF!</definedName>
    <definedName name="DATA108H">#REF!</definedName>
    <definedName name="DATA108H_10">#REF!</definedName>
    <definedName name="DATA108H_13">#REF!</definedName>
    <definedName name="DATA108H_14">#REF!</definedName>
    <definedName name="DATA108I" localSheetId="5">#REF!</definedName>
    <definedName name="DATA108I">#REF!</definedName>
    <definedName name="DATA108I_10">#REF!</definedName>
    <definedName name="DATA108I_13">#REF!</definedName>
    <definedName name="DATA108I_14">#REF!</definedName>
    <definedName name="DATA108J" localSheetId="5">#REF!</definedName>
    <definedName name="DATA108J">#REF!</definedName>
    <definedName name="DATA108J_10">#REF!</definedName>
    <definedName name="DATA108J_13">#REF!</definedName>
    <definedName name="DATA108J_14">#REF!</definedName>
    <definedName name="DATA108K" localSheetId="5">#REF!</definedName>
    <definedName name="DATA108K">#REF!</definedName>
    <definedName name="DATA108K_10">#REF!</definedName>
    <definedName name="DATA108K_13">#REF!</definedName>
    <definedName name="DATA108K_14">#REF!</definedName>
    <definedName name="DATA108L" localSheetId="5">#REF!</definedName>
    <definedName name="DATA108L">#REF!</definedName>
    <definedName name="DATA108L_10">#REF!</definedName>
    <definedName name="DATA108L_13">#REF!</definedName>
    <definedName name="DATA108L_14">#REF!</definedName>
    <definedName name="DATA108M" localSheetId="5">#REF!</definedName>
    <definedName name="DATA108M">#REF!</definedName>
    <definedName name="DATA108M_10">#REF!</definedName>
    <definedName name="DATA108M_13">#REF!</definedName>
    <definedName name="DATA108M_14">#REF!</definedName>
    <definedName name="DATA108N" localSheetId="5">#REF!</definedName>
    <definedName name="DATA108N">#REF!</definedName>
    <definedName name="DATA108N_10">#REF!</definedName>
    <definedName name="DATA108N_13">#REF!</definedName>
    <definedName name="DATA108N_14">#REF!</definedName>
    <definedName name="DATA108O" localSheetId="5">#REF!</definedName>
    <definedName name="DATA108O">#REF!</definedName>
    <definedName name="DATA108O_10">#REF!</definedName>
    <definedName name="DATA108O_13">#REF!</definedName>
    <definedName name="DATA108O_14">#REF!</definedName>
    <definedName name="DATA108P" localSheetId="5">#REF!</definedName>
    <definedName name="DATA108P">#REF!</definedName>
    <definedName name="DATA108P_10">#REF!</definedName>
    <definedName name="DATA108P_13">#REF!</definedName>
    <definedName name="DATA108P_14">#REF!</definedName>
    <definedName name="DATA109A" localSheetId="5">#REF!</definedName>
    <definedName name="DATA109A">#REF!</definedName>
    <definedName name="DATA109A_10">#REF!</definedName>
    <definedName name="DATA109A_13">#REF!</definedName>
    <definedName name="DATA109A_14">#REF!</definedName>
    <definedName name="DATA109B" localSheetId="5">#REF!</definedName>
    <definedName name="DATA109B">#REF!</definedName>
    <definedName name="DATA109B_10">#REF!</definedName>
    <definedName name="DATA109B_13">#REF!</definedName>
    <definedName name="DATA109B_14">#REF!</definedName>
    <definedName name="DATA109C" localSheetId="5">#REF!</definedName>
    <definedName name="DATA109C">#REF!</definedName>
    <definedName name="DATA109C_10">#REF!</definedName>
    <definedName name="DATA109C_13">#REF!</definedName>
    <definedName name="DATA109C_14">#REF!</definedName>
    <definedName name="DATA109D" localSheetId="5">#REF!</definedName>
    <definedName name="DATA109D">#REF!</definedName>
    <definedName name="DATA109D_10">#REF!</definedName>
    <definedName name="DATA109D_13">#REF!</definedName>
    <definedName name="DATA109D_14">#REF!</definedName>
    <definedName name="DATA109E" localSheetId="5">#REF!</definedName>
    <definedName name="DATA109E">#REF!</definedName>
    <definedName name="DATA109E_10">#REF!</definedName>
    <definedName name="DATA109E_13">#REF!</definedName>
    <definedName name="DATA109E_14">#REF!</definedName>
    <definedName name="DATA109F" localSheetId="5">#REF!</definedName>
    <definedName name="DATA109F">#REF!</definedName>
    <definedName name="DATA109F_10">#REF!</definedName>
    <definedName name="DATA109F_13">#REF!</definedName>
    <definedName name="DATA109F_14">#REF!</definedName>
    <definedName name="DATA109G" localSheetId="5">#REF!</definedName>
    <definedName name="DATA109G">#REF!</definedName>
    <definedName name="DATA109G_10">#REF!</definedName>
    <definedName name="DATA109G_13">#REF!</definedName>
    <definedName name="DATA109G_14">#REF!</definedName>
    <definedName name="DATA109H" localSheetId="5">#REF!</definedName>
    <definedName name="DATA109H">#REF!</definedName>
    <definedName name="DATA109H_10">#REF!</definedName>
    <definedName name="DATA109H_13">#REF!</definedName>
    <definedName name="DATA109H_14">#REF!</definedName>
    <definedName name="DATA109I" localSheetId="5">#REF!</definedName>
    <definedName name="DATA109I">#REF!</definedName>
    <definedName name="DATA109I_10">#REF!</definedName>
    <definedName name="DATA109I_13">#REF!</definedName>
    <definedName name="DATA109I_14">#REF!</definedName>
    <definedName name="DATA109J" localSheetId="5">#REF!</definedName>
    <definedName name="DATA109J">#REF!</definedName>
    <definedName name="DATA109J_10">#REF!</definedName>
    <definedName name="DATA109J_13">#REF!</definedName>
    <definedName name="DATA109J_14">#REF!</definedName>
    <definedName name="DATA109K" localSheetId="5">#REF!</definedName>
    <definedName name="DATA109K">#REF!</definedName>
    <definedName name="DATA109K_10">#REF!</definedName>
    <definedName name="DATA109K_13">#REF!</definedName>
    <definedName name="DATA109K_14">#REF!</definedName>
    <definedName name="DATA109L" localSheetId="5">#REF!</definedName>
    <definedName name="DATA109L">#REF!</definedName>
    <definedName name="DATA109L_10">#REF!</definedName>
    <definedName name="DATA109L_13">#REF!</definedName>
    <definedName name="DATA109L_14">#REF!</definedName>
    <definedName name="DATA109M" localSheetId="5">#REF!</definedName>
    <definedName name="DATA109M">#REF!</definedName>
    <definedName name="DATA109M_10">#REF!</definedName>
    <definedName name="DATA109M_13">#REF!</definedName>
    <definedName name="DATA109M_14">#REF!</definedName>
    <definedName name="DATA109N" localSheetId="5">#REF!</definedName>
    <definedName name="DATA109N">#REF!</definedName>
    <definedName name="DATA109N_10">#REF!</definedName>
    <definedName name="DATA109N_13">#REF!</definedName>
    <definedName name="DATA109N_14">#REF!</definedName>
    <definedName name="DATA109O" localSheetId="5">#REF!</definedName>
    <definedName name="DATA109O">#REF!</definedName>
    <definedName name="DATA109O_10">#REF!</definedName>
    <definedName name="DATA109O_13">#REF!</definedName>
    <definedName name="DATA109O_14">#REF!</definedName>
    <definedName name="DATA109P" localSheetId="5">#REF!</definedName>
    <definedName name="DATA109P">#REF!</definedName>
    <definedName name="DATA109P_10">#REF!</definedName>
    <definedName name="DATA109P_13">#REF!</definedName>
    <definedName name="DATA109P_14">#REF!</definedName>
    <definedName name="DATA11" localSheetId="5">#REF!</definedName>
    <definedName name="DATA11">#REF!</definedName>
    <definedName name="DATA11_10">#REF!</definedName>
    <definedName name="DATA11_13">#REF!</definedName>
    <definedName name="DATA11_14">#REF!</definedName>
    <definedName name="DATA110A" localSheetId="5">#REF!</definedName>
    <definedName name="DATA110A">#REF!</definedName>
    <definedName name="DATA110A_10">#REF!</definedName>
    <definedName name="DATA110A_13">#REF!</definedName>
    <definedName name="DATA110A_14">#REF!</definedName>
    <definedName name="DATA110B" localSheetId="5">#REF!</definedName>
    <definedName name="DATA110B">#REF!</definedName>
    <definedName name="DATA110B_10">#REF!</definedName>
    <definedName name="DATA110B_13">#REF!</definedName>
    <definedName name="DATA110B_14">#REF!</definedName>
    <definedName name="DATA110C" localSheetId="5">#REF!</definedName>
    <definedName name="DATA110C">#REF!</definedName>
    <definedName name="DATA110C_10">#REF!</definedName>
    <definedName name="DATA110C_13">#REF!</definedName>
    <definedName name="DATA110C_14">#REF!</definedName>
    <definedName name="DATA110D" localSheetId="5">#REF!</definedName>
    <definedName name="DATA110D">#REF!</definedName>
    <definedName name="DATA110D_10">#REF!</definedName>
    <definedName name="DATA110D_13">#REF!</definedName>
    <definedName name="DATA110D_14">#REF!</definedName>
    <definedName name="DATA110E" localSheetId="5">#REF!</definedName>
    <definedName name="DATA110E">#REF!</definedName>
    <definedName name="DATA110E_10">#REF!</definedName>
    <definedName name="DATA110E_13">#REF!</definedName>
    <definedName name="DATA110E_14">#REF!</definedName>
    <definedName name="DATA110F" localSheetId="5">#REF!</definedName>
    <definedName name="DATA110F">#REF!</definedName>
    <definedName name="DATA110F_10">#REF!</definedName>
    <definedName name="DATA110F_13">#REF!</definedName>
    <definedName name="DATA110F_14">#REF!</definedName>
    <definedName name="DATA110G" localSheetId="5">#REF!</definedName>
    <definedName name="DATA110G">#REF!</definedName>
    <definedName name="DATA110G_10">#REF!</definedName>
    <definedName name="DATA110G_13">#REF!</definedName>
    <definedName name="DATA110G_14">#REF!</definedName>
    <definedName name="DATA110H" localSheetId="5">#REF!</definedName>
    <definedName name="DATA110H">#REF!</definedName>
    <definedName name="DATA110H_10">#REF!</definedName>
    <definedName name="DATA110H_13">#REF!</definedName>
    <definedName name="DATA110H_14">#REF!</definedName>
    <definedName name="DATA110I" localSheetId="5">#REF!</definedName>
    <definedName name="DATA110I">#REF!</definedName>
    <definedName name="DATA110I_10">#REF!</definedName>
    <definedName name="DATA110I_13">#REF!</definedName>
    <definedName name="DATA110I_14">#REF!</definedName>
    <definedName name="DATA110J" localSheetId="5">#REF!</definedName>
    <definedName name="DATA110J">#REF!</definedName>
    <definedName name="DATA110J_10">#REF!</definedName>
    <definedName name="DATA110J_13">#REF!</definedName>
    <definedName name="DATA110J_14">#REF!</definedName>
    <definedName name="DATA110K" localSheetId="5">#REF!</definedName>
    <definedName name="DATA110K">#REF!</definedName>
    <definedName name="DATA110K_10">#REF!</definedName>
    <definedName name="DATA110K_13">#REF!</definedName>
    <definedName name="DATA110K_14">#REF!</definedName>
    <definedName name="DATA110L" localSheetId="5">#REF!</definedName>
    <definedName name="DATA110L">#REF!</definedName>
    <definedName name="DATA110L_10">#REF!</definedName>
    <definedName name="DATA110L_13">#REF!</definedName>
    <definedName name="DATA110L_14">#REF!</definedName>
    <definedName name="DATA110M" localSheetId="5">#REF!</definedName>
    <definedName name="DATA110M">#REF!</definedName>
    <definedName name="DATA110M_10">#REF!</definedName>
    <definedName name="DATA110M_13">#REF!</definedName>
    <definedName name="DATA110M_14">#REF!</definedName>
    <definedName name="DATA110N" localSheetId="5">#REF!</definedName>
    <definedName name="DATA110N">#REF!</definedName>
    <definedName name="DATA110N_10">#REF!</definedName>
    <definedName name="DATA110N_13">#REF!</definedName>
    <definedName name="DATA110N_14">#REF!</definedName>
    <definedName name="DATA110O" localSheetId="5">#REF!</definedName>
    <definedName name="DATA110O">#REF!</definedName>
    <definedName name="DATA110O_10">#REF!</definedName>
    <definedName name="DATA110O_13">#REF!</definedName>
    <definedName name="DATA110O_14">#REF!</definedName>
    <definedName name="DATA110P" localSheetId="5">#REF!</definedName>
    <definedName name="DATA110P">#REF!</definedName>
    <definedName name="DATA110P_10">#REF!</definedName>
    <definedName name="DATA110P_13">#REF!</definedName>
    <definedName name="DATA110P_14">#REF!</definedName>
    <definedName name="DATA111A" localSheetId="5">#REF!</definedName>
    <definedName name="DATA111A">#REF!</definedName>
    <definedName name="DATA111A_10">#REF!</definedName>
    <definedName name="DATA111A_13">#REF!</definedName>
    <definedName name="DATA111A_14">#REF!</definedName>
    <definedName name="DATA111B" localSheetId="5">#REF!</definedName>
    <definedName name="DATA111B">#REF!</definedName>
    <definedName name="DATA111B_10">#REF!</definedName>
    <definedName name="DATA111B_13">#REF!</definedName>
    <definedName name="DATA111B_14">#REF!</definedName>
    <definedName name="DATA111C" localSheetId="5">#REF!</definedName>
    <definedName name="DATA111C">#REF!</definedName>
    <definedName name="DATA111C_10">#REF!</definedName>
    <definedName name="DATA111C_13">#REF!</definedName>
    <definedName name="DATA111C_14">#REF!</definedName>
    <definedName name="DATA111D" localSheetId="5">#REF!</definedName>
    <definedName name="DATA111D">#REF!</definedName>
    <definedName name="DATA111D_10">#REF!</definedName>
    <definedName name="DATA111D_13">#REF!</definedName>
    <definedName name="DATA111D_14">#REF!</definedName>
    <definedName name="DATA111E" localSheetId="5">#REF!</definedName>
    <definedName name="DATA111E">#REF!</definedName>
    <definedName name="DATA111E_10">#REF!</definedName>
    <definedName name="DATA111E_13">#REF!</definedName>
    <definedName name="DATA111E_14">#REF!</definedName>
    <definedName name="DATA111F" localSheetId="5">#REF!</definedName>
    <definedName name="DATA111F">#REF!</definedName>
    <definedName name="DATA111F_10">#REF!</definedName>
    <definedName name="DATA111F_13">#REF!</definedName>
    <definedName name="DATA111F_14">#REF!</definedName>
    <definedName name="DATA111G" localSheetId="5">#REF!</definedName>
    <definedName name="DATA111G">#REF!</definedName>
    <definedName name="DATA111G_10">#REF!</definedName>
    <definedName name="DATA111G_13">#REF!</definedName>
    <definedName name="DATA111G_14">#REF!</definedName>
    <definedName name="DATA111H" localSheetId="5">#REF!</definedName>
    <definedName name="DATA111H">#REF!</definedName>
    <definedName name="DATA111H_10">#REF!</definedName>
    <definedName name="DATA111H_13">#REF!</definedName>
    <definedName name="DATA111H_14">#REF!</definedName>
    <definedName name="DATA111I" localSheetId="5">#REF!</definedName>
    <definedName name="DATA111I">#REF!</definedName>
    <definedName name="DATA111I_10">#REF!</definedName>
    <definedName name="DATA111I_13">#REF!</definedName>
    <definedName name="DATA111I_14">#REF!</definedName>
    <definedName name="DATA111J" localSheetId="5">#REF!</definedName>
    <definedName name="DATA111J">#REF!</definedName>
    <definedName name="DATA111J_10">#REF!</definedName>
    <definedName name="DATA111J_13">#REF!</definedName>
    <definedName name="DATA111J_14">#REF!</definedName>
    <definedName name="DATA111K" localSheetId="5">#REF!</definedName>
    <definedName name="DATA111K">#REF!</definedName>
    <definedName name="DATA111K_10">#REF!</definedName>
    <definedName name="DATA111K_13">#REF!</definedName>
    <definedName name="DATA111K_14">#REF!</definedName>
    <definedName name="DATA111L" localSheetId="5">#REF!</definedName>
    <definedName name="DATA111L">#REF!</definedName>
    <definedName name="DATA111L_10">#REF!</definedName>
    <definedName name="DATA111L_13">#REF!</definedName>
    <definedName name="DATA111L_14">#REF!</definedName>
    <definedName name="DATA111M" localSheetId="5">#REF!</definedName>
    <definedName name="DATA111M">#REF!</definedName>
    <definedName name="DATA111M_10">#REF!</definedName>
    <definedName name="DATA111M_13">#REF!</definedName>
    <definedName name="DATA111M_14">#REF!</definedName>
    <definedName name="DATA111N" localSheetId="5">#REF!</definedName>
    <definedName name="DATA111N">#REF!</definedName>
    <definedName name="DATA111N_10">#REF!</definedName>
    <definedName name="DATA111N_13">#REF!</definedName>
    <definedName name="DATA111N_14">#REF!</definedName>
    <definedName name="DATA111O" localSheetId="5">#REF!</definedName>
    <definedName name="DATA111O">#REF!</definedName>
    <definedName name="DATA111O_10">#REF!</definedName>
    <definedName name="DATA111O_13">#REF!</definedName>
    <definedName name="DATA111O_14">#REF!</definedName>
    <definedName name="DATA111P" localSheetId="5">#REF!</definedName>
    <definedName name="DATA111P">#REF!</definedName>
    <definedName name="DATA111P_10">#REF!</definedName>
    <definedName name="DATA111P_13">#REF!</definedName>
    <definedName name="DATA111P_14">#REF!</definedName>
    <definedName name="DATA112A" localSheetId="5">#REF!</definedName>
    <definedName name="DATA112A">#REF!</definedName>
    <definedName name="DATA112A_10">#REF!</definedName>
    <definedName name="DATA112A_13">#REF!</definedName>
    <definedName name="DATA112A_14">#REF!</definedName>
    <definedName name="DATA112B" localSheetId="5">#REF!</definedName>
    <definedName name="DATA112B">#REF!</definedName>
    <definedName name="DATA112B_10">#REF!</definedName>
    <definedName name="DATA112B_13">#REF!</definedName>
    <definedName name="DATA112B_14">#REF!</definedName>
    <definedName name="DATA112C" localSheetId="5">#REF!</definedName>
    <definedName name="DATA112C">#REF!</definedName>
    <definedName name="DATA112C_10">#REF!</definedName>
    <definedName name="DATA112C_13">#REF!</definedName>
    <definedName name="DATA112C_14">#REF!</definedName>
    <definedName name="DATA112D" localSheetId="5">#REF!</definedName>
    <definedName name="DATA112D">#REF!</definedName>
    <definedName name="DATA112D_10">#REF!</definedName>
    <definedName name="DATA112D_13">#REF!</definedName>
    <definedName name="DATA112D_14">#REF!</definedName>
    <definedName name="DATA112E" localSheetId="5">#REF!</definedName>
    <definedName name="DATA112E">#REF!</definedName>
    <definedName name="DATA112E_10">#REF!</definedName>
    <definedName name="DATA112E_13">#REF!</definedName>
    <definedName name="DATA112E_14">#REF!</definedName>
    <definedName name="DATA112F" localSheetId="5">#REF!</definedName>
    <definedName name="DATA112F">#REF!</definedName>
    <definedName name="DATA112F_10">#REF!</definedName>
    <definedName name="DATA112F_13">#REF!</definedName>
    <definedName name="DATA112F_14">#REF!</definedName>
    <definedName name="DATA112G" localSheetId="5">#REF!</definedName>
    <definedName name="DATA112G">#REF!</definedName>
    <definedName name="DATA112G_10">#REF!</definedName>
    <definedName name="DATA112G_13">#REF!</definedName>
    <definedName name="DATA112G_14">#REF!</definedName>
    <definedName name="DATA112H" localSheetId="5">#REF!</definedName>
    <definedName name="DATA112H">#REF!</definedName>
    <definedName name="DATA112H_10">#REF!</definedName>
    <definedName name="DATA112H_13">#REF!</definedName>
    <definedName name="DATA112H_14">#REF!</definedName>
    <definedName name="DATA112I" localSheetId="5">#REF!</definedName>
    <definedName name="DATA112I">#REF!</definedName>
    <definedName name="DATA112I_10">#REF!</definedName>
    <definedName name="DATA112I_13">#REF!</definedName>
    <definedName name="DATA112I_14">#REF!</definedName>
    <definedName name="DATA112J" localSheetId="5">#REF!</definedName>
    <definedName name="DATA112J">#REF!</definedName>
    <definedName name="DATA112J_10">#REF!</definedName>
    <definedName name="DATA112J_13">#REF!</definedName>
    <definedName name="DATA112J_14">#REF!</definedName>
    <definedName name="DATA112K" localSheetId="5">#REF!</definedName>
    <definedName name="DATA112K">#REF!</definedName>
    <definedName name="DATA112K_10">#REF!</definedName>
    <definedName name="DATA112K_13">#REF!</definedName>
    <definedName name="DATA112K_14">#REF!</definedName>
    <definedName name="DATA112L" localSheetId="5">#REF!</definedName>
    <definedName name="DATA112L">#REF!</definedName>
    <definedName name="DATA112L_10">#REF!</definedName>
    <definedName name="DATA112L_13">#REF!</definedName>
    <definedName name="DATA112L_14">#REF!</definedName>
    <definedName name="DATA112M" localSheetId="5">#REF!</definedName>
    <definedName name="DATA112M">#REF!</definedName>
    <definedName name="DATA112M_10">#REF!</definedName>
    <definedName name="DATA112M_13">#REF!</definedName>
    <definedName name="DATA112M_14">#REF!</definedName>
    <definedName name="DATA112N" localSheetId="5">#REF!</definedName>
    <definedName name="DATA112N">#REF!</definedName>
    <definedName name="DATA112N_10">#REF!</definedName>
    <definedName name="DATA112N_13">#REF!</definedName>
    <definedName name="DATA112N_14">#REF!</definedName>
    <definedName name="DATA112O" localSheetId="5">#REF!</definedName>
    <definedName name="DATA112O">#REF!</definedName>
    <definedName name="DATA112O_10">#REF!</definedName>
    <definedName name="DATA112O_13">#REF!</definedName>
    <definedName name="DATA112O_14">#REF!</definedName>
    <definedName name="DATA112P" localSheetId="5">#REF!</definedName>
    <definedName name="DATA112P">#REF!</definedName>
    <definedName name="DATA112P_10">#REF!</definedName>
    <definedName name="DATA112P_13">#REF!</definedName>
    <definedName name="DATA112P_14">#REF!</definedName>
    <definedName name="DATA113A" localSheetId="5">#REF!</definedName>
    <definedName name="DATA113A">#REF!</definedName>
    <definedName name="DATA113A_10">#REF!</definedName>
    <definedName name="DATA113A_13">#REF!</definedName>
    <definedName name="DATA113A_14">#REF!</definedName>
    <definedName name="DATA113B" localSheetId="5">#REF!</definedName>
    <definedName name="DATA113B">#REF!</definedName>
    <definedName name="DATA113B_10">#REF!</definedName>
    <definedName name="DATA113B_13">#REF!</definedName>
    <definedName name="DATA113B_14">#REF!</definedName>
    <definedName name="DATA113C" localSheetId="5">#REF!</definedName>
    <definedName name="DATA113C">#REF!</definedName>
    <definedName name="DATA113C_10">#REF!</definedName>
    <definedName name="DATA113C_13">#REF!</definedName>
    <definedName name="DATA113C_14">#REF!</definedName>
    <definedName name="DATA113D" localSheetId="5">#REF!</definedName>
    <definedName name="DATA113D">#REF!</definedName>
    <definedName name="DATA113D_10">#REF!</definedName>
    <definedName name="DATA113D_13">#REF!</definedName>
    <definedName name="DATA113D_14">#REF!</definedName>
    <definedName name="DATA113E" localSheetId="5">#REF!</definedName>
    <definedName name="DATA113E">#REF!</definedName>
    <definedName name="DATA113E_10">#REF!</definedName>
    <definedName name="DATA113E_13">#REF!</definedName>
    <definedName name="DATA113E_14">#REF!</definedName>
    <definedName name="DATA113F" localSheetId="5">#REF!</definedName>
    <definedName name="DATA113F">#REF!</definedName>
    <definedName name="DATA113F_10">#REF!</definedName>
    <definedName name="DATA113F_13">#REF!</definedName>
    <definedName name="DATA113F_14">#REF!</definedName>
    <definedName name="DATA113G" localSheetId="5">#REF!</definedName>
    <definedName name="DATA113G">#REF!</definedName>
    <definedName name="DATA113G_10">#REF!</definedName>
    <definedName name="DATA113G_13">#REF!</definedName>
    <definedName name="DATA113G_14">#REF!</definedName>
    <definedName name="DATA113H" localSheetId="5">#REF!</definedName>
    <definedName name="DATA113H">#REF!</definedName>
    <definedName name="DATA113H_10">#REF!</definedName>
    <definedName name="DATA113H_13">#REF!</definedName>
    <definedName name="DATA113H_14">#REF!</definedName>
    <definedName name="DATA113I" localSheetId="5">#REF!</definedName>
    <definedName name="DATA113I">#REF!</definedName>
    <definedName name="DATA113I_10">#REF!</definedName>
    <definedName name="DATA113I_13">#REF!</definedName>
    <definedName name="DATA113I_14">#REF!</definedName>
    <definedName name="DATA113J" localSheetId="5">#REF!</definedName>
    <definedName name="DATA113J">#REF!</definedName>
    <definedName name="DATA113J_10">#REF!</definedName>
    <definedName name="DATA113J_13">#REF!</definedName>
    <definedName name="DATA113J_14">#REF!</definedName>
    <definedName name="DATA113K" localSheetId="5">#REF!</definedName>
    <definedName name="DATA113K">#REF!</definedName>
    <definedName name="DATA113K_10">#REF!</definedName>
    <definedName name="DATA113K_13">#REF!</definedName>
    <definedName name="DATA113K_14">#REF!</definedName>
    <definedName name="DATA114" localSheetId="5">#REF!</definedName>
    <definedName name="DATA114">#REF!</definedName>
    <definedName name="DATA114_10">#REF!</definedName>
    <definedName name="DATA114_13">#REF!</definedName>
    <definedName name="DATA114_14">#REF!</definedName>
    <definedName name="DATA115" localSheetId="5">#REF!</definedName>
    <definedName name="DATA115">#REF!</definedName>
    <definedName name="DATA115_10">#REF!</definedName>
    <definedName name="DATA115_13">#REF!</definedName>
    <definedName name="DATA115_14">#REF!</definedName>
    <definedName name="DATA116" localSheetId="5">#REF!</definedName>
    <definedName name="DATA116">#REF!</definedName>
    <definedName name="DATA116_10">#REF!</definedName>
    <definedName name="DATA116_13">#REF!</definedName>
    <definedName name="DATA116_14">#REF!</definedName>
    <definedName name="DATA117" localSheetId="5">#REF!</definedName>
    <definedName name="DATA117">#REF!</definedName>
    <definedName name="DATA117_10">#REF!</definedName>
    <definedName name="DATA117_13">#REF!</definedName>
    <definedName name="DATA117_14">#REF!</definedName>
    <definedName name="DATA118" localSheetId="5">#REF!</definedName>
    <definedName name="DATA118">#REF!</definedName>
    <definedName name="DATA118_10">#REF!</definedName>
    <definedName name="DATA118_13">#REF!</definedName>
    <definedName name="DATA118_14">#REF!</definedName>
    <definedName name="DATA119" localSheetId="5">#REF!</definedName>
    <definedName name="DATA119">#REF!</definedName>
    <definedName name="DATA119_10">#REF!</definedName>
    <definedName name="DATA119_13">#REF!</definedName>
    <definedName name="DATA119_14">#REF!</definedName>
    <definedName name="DATA12" localSheetId="5">#REF!</definedName>
    <definedName name="DATA12">#REF!</definedName>
    <definedName name="DATA12_10">#REF!</definedName>
    <definedName name="DATA12_13">#REF!</definedName>
    <definedName name="DATA12_14">#REF!</definedName>
    <definedName name="DATA120" localSheetId="5">#REF!</definedName>
    <definedName name="DATA120">#REF!</definedName>
    <definedName name="DATA120_10">#REF!</definedName>
    <definedName name="DATA120_13">#REF!</definedName>
    <definedName name="DATA120_14">#REF!</definedName>
    <definedName name="DATA121" localSheetId="5">#REF!</definedName>
    <definedName name="DATA121">#REF!</definedName>
    <definedName name="DATA121_10">#REF!</definedName>
    <definedName name="DATA121_13">#REF!</definedName>
    <definedName name="DATA121_14">#REF!</definedName>
    <definedName name="DATA122" localSheetId="5">#REF!</definedName>
    <definedName name="DATA122">#REF!</definedName>
    <definedName name="DATA122_10">#REF!</definedName>
    <definedName name="DATA122_13">#REF!</definedName>
    <definedName name="DATA122_14">#REF!</definedName>
    <definedName name="DATA123" localSheetId="5">#REF!</definedName>
    <definedName name="DATA123">#REF!</definedName>
    <definedName name="DATA123_10">#REF!</definedName>
    <definedName name="DATA123_13">#REF!</definedName>
    <definedName name="DATA123_14">#REF!</definedName>
    <definedName name="DATA124" localSheetId="5">#REF!</definedName>
    <definedName name="DATA124">#REF!</definedName>
    <definedName name="DATA124_10">#REF!</definedName>
    <definedName name="DATA124_13">#REF!</definedName>
    <definedName name="DATA124_14">#REF!</definedName>
    <definedName name="DATA125" localSheetId="5">#REF!</definedName>
    <definedName name="DATA125">#REF!</definedName>
    <definedName name="DATA125_10">#REF!</definedName>
    <definedName name="DATA125_13">#REF!</definedName>
    <definedName name="DATA125_14">#REF!</definedName>
    <definedName name="DATA126" localSheetId="5">#REF!</definedName>
    <definedName name="DATA126">#REF!</definedName>
    <definedName name="DATA126_10">#REF!</definedName>
    <definedName name="DATA126_13">#REF!</definedName>
    <definedName name="DATA126_14">#REF!</definedName>
    <definedName name="DATA127A" localSheetId="5">#REF!</definedName>
    <definedName name="DATA127A">#REF!</definedName>
    <definedName name="DATA127A_10">#REF!</definedName>
    <definedName name="DATA127A_13">#REF!</definedName>
    <definedName name="DATA127A_14">#REF!</definedName>
    <definedName name="DATA127B" localSheetId="5">#REF!</definedName>
    <definedName name="DATA127B">#REF!</definedName>
    <definedName name="DATA127B_10">#REF!</definedName>
    <definedName name="DATA127B_13">#REF!</definedName>
    <definedName name="DATA127B_14">#REF!</definedName>
    <definedName name="DATA127C" localSheetId="5">#REF!</definedName>
    <definedName name="DATA127C">#REF!</definedName>
    <definedName name="DATA127C_10">#REF!</definedName>
    <definedName name="DATA127C_13">#REF!</definedName>
    <definedName name="DATA127C_14">#REF!</definedName>
    <definedName name="DATA127D" localSheetId="5">#REF!</definedName>
    <definedName name="DATA127D">#REF!</definedName>
    <definedName name="DATA127D_10">#REF!</definedName>
    <definedName name="DATA127D_13">#REF!</definedName>
    <definedName name="DATA127D_14">#REF!</definedName>
    <definedName name="DATA127E" localSheetId="5">#REF!</definedName>
    <definedName name="DATA127E">#REF!</definedName>
    <definedName name="DATA127E_10">#REF!</definedName>
    <definedName name="DATA127E_13">#REF!</definedName>
    <definedName name="DATA127E_14">#REF!</definedName>
    <definedName name="DATA127F" localSheetId="5">#REF!</definedName>
    <definedName name="DATA127F">#REF!</definedName>
    <definedName name="DATA127F_10">#REF!</definedName>
    <definedName name="DATA127F_13">#REF!</definedName>
    <definedName name="DATA127F_14">#REF!</definedName>
    <definedName name="DATA127G" localSheetId="5">#REF!</definedName>
    <definedName name="DATA127G">#REF!</definedName>
    <definedName name="DATA127G_10">#REF!</definedName>
    <definedName name="DATA127G_13">#REF!</definedName>
    <definedName name="DATA127G_14">#REF!</definedName>
    <definedName name="DATA127H" localSheetId="5">#REF!</definedName>
    <definedName name="DATA127H">#REF!</definedName>
    <definedName name="DATA127H_10">#REF!</definedName>
    <definedName name="DATA127H_13">#REF!</definedName>
    <definedName name="DATA127H_14">#REF!</definedName>
    <definedName name="DATA127I" localSheetId="5">#REF!</definedName>
    <definedName name="DATA127I">#REF!</definedName>
    <definedName name="DATA127I_10">#REF!</definedName>
    <definedName name="DATA127I_13">#REF!</definedName>
    <definedName name="DATA127I_14">#REF!</definedName>
    <definedName name="DATA127J" localSheetId="5">#REF!</definedName>
    <definedName name="DATA127J">#REF!</definedName>
    <definedName name="DATA127J_10">#REF!</definedName>
    <definedName name="DATA127J_13">#REF!</definedName>
    <definedName name="DATA127J_14">#REF!</definedName>
    <definedName name="DATA128A" localSheetId="5">#REF!</definedName>
    <definedName name="DATA128A">#REF!</definedName>
    <definedName name="DATA128A_10">#REF!</definedName>
    <definedName name="DATA128A_13">#REF!</definedName>
    <definedName name="DATA128A_14">#REF!</definedName>
    <definedName name="DATA128B" localSheetId="5">#REF!</definedName>
    <definedName name="DATA128B">#REF!</definedName>
    <definedName name="DATA128B_10">#REF!</definedName>
    <definedName name="DATA128B_13">#REF!</definedName>
    <definedName name="DATA128B_14">#REF!</definedName>
    <definedName name="DATA128C" localSheetId="5">#REF!</definedName>
    <definedName name="DATA128C">#REF!</definedName>
    <definedName name="DATA128C_10">#REF!</definedName>
    <definedName name="DATA128C_13">#REF!</definedName>
    <definedName name="DATA128C_14">#REF!</definedName>
    <definedName name="DATA128D" localSheetId="5">#REF!</definedName>
    <definedName name="DATA128D">#REF!</definedName>
    <definedName name="DATA128D_10">#REF!</definedName>
    <definedName name="DATA128D_13">#REF!</definedName>
    <definedName name="DATA128D_14">#REF!</definedName>
    <definedName name="DATA128E" localSheetId="5">#REF!</definedName>
    <definedName name="DATA128E">#REF!</definedName>
    <definedName name="DATA128E_10">#REF!</definedName>
    <definedName name="DATA128E_13">#REF!</definedName>
    <definedName name="DATA128E_14">#REF!</definedName>
    <definedName name="DATA128F" localSheetId="5">#REF!</definedName>
    <definedName name="DATA128F">#REF!</definedName>
    <definedName name="DATA128F_10">#REF!</definedName>
    <definedName name="DATA128F_13">#REF!</definedName>
    <definedName name="DATA128F_14">#REF!</definedName>
    <definedName name="DATA128G" localSheetId="5">#REF!</definedName>
    <definedName name="DATA128G">#REF!</definedName>
    <definedName name="DATA128G_10">#REF!</definedName>
    <definedName name="DATA128G_13">#REF!</definedName>
    <definedName name="DATA128G_14">#REF!</definedName>
    <definedName name="DATA129A" localSheetId="5">#REF!</definedName>
    <definedName name="DATA129A">#REF!</definedName>
    <definedName name="DATA129A_10">#REF!</definedName>
    <definedName name="DATA129A_13">#REF!</definedName>
    <definedName name="DATA129A_14">#REF!</definedName>
    <definedName name="DATA129B" localSheetId="5">#REF!</definedName>
    <definedName name="DATA129B">#REF!</definedName>
    <definedName name="DATA129B_10">#REF!</definedName>
    <definedName name="DATA129B_13">#REF!</definedName>
    <definedName name="DATA129B_14">#REF!</definedName>
    <definedName name="DATA129C" localSheetId="5">#REF!</definedName>
    <definedName name="DATA129C">#REF!</definedName>
    <definedName name="DATA129C_10">#REF!</definedName>
    <definedName name="DATA129C_13">#REF!</definedName>
    <definedName name="DATA129C_14">#REF!</definedName>
    <definedName name="DATA129D" localSheetId="5">#REF!</definedName>
    <definedName name="DATA129D">#REF!</definedName>
    <definedName name="DATA129D_10">#REF!</definedName>
    <definedName name="DATA129D_13">#REF!</definedName>
    <definedName name="DATA129D_14">#REF!</definedName>
    <definedName name="DATA13" localSheetId="5">#REF!</definedName>
    <definedName name="DATA13">#REF!</definedName>
    <definedName name="DATA13_10">#REF!</definedName>
    <definedName name="DATA13_13">#REF!</definedName>
    <definedName name="DATA13_14">#REF!</definedName>
    <definedName name="DATA130A" localSheetId="5">#REF!</definedName>
    <definedName name="DATA130A">#REF!</definedName>
    <definedName name="DATA130A_10">#REF!</definedName>
    <definedName name="DATA130A_13">#REF!</definedName>
    <definedName name="DATA130A_14">#REF!</definedName>
    <definedName name="DATA130B" localSheetId="5">#REF!</definedName>
    <definedName name="DATA130B">#REF!</definedName>
    <definedName name="DATA130B_10">#REF!</definedName>
    <definedName name="DATA130B_13">#REF!</definedName>
    <definedName name="DATA130B_14">#REF!</definedName>
    <definedName name="DATA131" localSheetId="5">#REF!</definedName>
    <definedName name="DATA131">#REF!</definedName>
    <definedName name="DATA131_10">#REF!</definedName>
    <definedName name="DATA131_13">#REF!</definedName>
    <definedName name="DATA131_14">#REF!</definedName>
    <definedName name="DATA132" localSheetId="5">#REF!</definedName>
    <definedName name="DATA132">#REF!</definedName>
    <definedName name="DATA132_10">#REF!</definedName>
    <definedName name="DATA132_13">#REF!</definedName>
    <definedName name="DATA132_14">#REF!</definedName>
    <definedName name="DATA133" localSheetId="5">#REF!</definedName>
    <definedName name="DATA133">#REF!</definedName>
    <definedName name="DATA133_10">#REF!</definedName>
    <definedName name="DATA133_13">#REF!</definedName>
    <definedName name="DATA133_14">#REF!</definedName>
    <definedName name="DATA134110">#REF!</definedName>
    <definedName name="DATA134110_2">#REF!</definedName>
    <definedName name="DATA134125">#REF!</definedName>
    <definedName name="DATA134125_2">#REF!</definedName>
    <definedName name="DATA134125_8">"#REF!"</definedName>
    <definedName name="DATA134140">#REF!</definedName>
    <definedName name="DATA134140_2">#REF!</definedName>
    <definedName name="DATA134140_8">"#REF!"</definedName>
    <definedName name="DATA134160">#REF!</definedName>
    <definedName name="DATA134160_2">#REF!</definedName>
    <definedName name="DATA134180">#REF!</definedName>
    <definedName name="DATA134180_2">#REF!</definedName>
    <definedName name="DATA134200">#REF!</definedName>
    <definedName name="DATA134200_2">#REF!</definedName>
    <definedName name="DATA134225">#REF!</definedName>
    <definedName name="DATA134225_2">#REF!</definedName>
    <definedName name="DATA134250">#REF!</definedName>
    <definedName name="DATA134250_2">#REF!</definedName>
    <definedName name="DATA134280">#REF!</definedName>
    <definedName name="DATA134280_2">#REF!</definedName>
    <definedName name="DATA134315">#REF!</definedName>
    <definedName name="DATA134315_2">#REF!</definedName>
    <definedName name="DATA134355">#REF!</definedName>
    <definedName name="DATA134355_2">#REF!</definedName>
    <definedName name="DATA134400">#REF!</definedName>
    <definedName name="DATA134400_2">#REF!</definedName>
    <definedName name="DATA13450">#REF!</definedName>
    <definedName name="DATA13450_2">#REF!</definedName>
    <definedName name="DATA13463">#REF!</definedName>
    <definedName name="DATA13463_2">#REF!</definedName>
    <definedName name="DATA13475">#REF!</definedName>
    <definedName name="DATA13475_2">#REF!</definedName>
    <definedName name="DATA13490">#REF!</definedName>
    <definedName name="DATA13490_2">#REF!</definedName>
    <definedName name="DATA135110">#REF!</definedName>
    <definedName name="DATA135110_2">#REF!</definedName>
    <definedName name="DATA135125">#REF!</definedName>
    <definedName name="DATA135125_2">#REF!</definedName>
    <definedName name="DATA135140">#REF!</definedName>
    <definedName name="DATA135140_2">#REF!</definedName>
    <definedName name="DATA135160">#REF!</definedName>
    <definedName name="DATA135160_2">#REF!</definedName>
    <definedName name="DATA135180">#REF!</definedName>
    <definedName name="DATA135180_2">#REF!</definedName>
    <definedName name="DATA135200">#REF!</definedName>
    <definedName name="DATA135200_2">#REF!</definedName>
    <definedName name="DATA135225">#REF!</definedName>
    <definedName name="DATA135225_2">#REF!</definedName>
    <definedName name="DATA135250">#REF!</definedName>
    <definedName name="DATA135250_2">#REF!</definedName>
    <definedName name="DATA135280">#REF!</definedName>
    <definedName name="DATA135280_2">#REF!</definedName>
    <definedName name="DATA135315">#REF!</definedName>
    <definedName name="DATA135315_2">#REF!</definedName>
    <definedName name="DATA135355">#REF!</definedName>
    <definedName name="DATA135355_2">#REF!</definedName>
    <definedName name="DATA135400">#REF!</definedName>
    <definedName name="DATA135400_2">#REF!</definedName>
    <definedName name="DATA13550">#REF!</definedName>
    <definedName name="DATA13550_2">#REF!</definedName>
    <definedName name="DATA13563">#REF!</definedName>
    <definedName name="DATA13563_2">#REF!</definedName>
    <definedName name="DATA13575">#REF!</definedName>
    <definedName name="DATA13575_2">#REF!</definedName>
    <definedName name="DATA13590">#REF!</definedName>
    <definedName name="DATA13590_2">#REF!</definedName>
    <definedName name="DATA136A">#REF!</definedName>
    <definedName name="DATA136A_2">#REF!</definedName>
    <definedName name="DATA136B">#REF!</definedName>
    <definedName name="DATA136B_2">#REF!</definedName>
    <definedName name="DATA136C">#REF!</definedName>
    <definedName name="DATA136C_2">#REF!</definedName>
    <definedName name="DATA136D">#REF!</definedName>
    <definedName name="DATA136D_2">#REF!</definedName>
    <definedName name="DATA136E">#REF!</definedName>
    <definedName name="DATA136E_2">#REF!</definedName>
    <definedName name="DATA136F">#REF!</definedName>
    <definedName name="DATA136F_2">#REF!</definedName>
    <definedName name="DATA136G">#REF!</definedName>
    <definedName name="DATA136G_2">#REF!</definedName>
    <definedName name="DATA136H">#REF!</definedName>
    <definedName name="DATA136H_2">#REF!</definedName>
    <definedName name="DATA136I">#REF!</definedName>
    <definedName name="DATA136I_2">#REF!</definedName>
    <definedName name="DATA136J">#REF!</definedName>
    <definedName name="DATA136J_2">#REF!</definedName>
    <definedName name="DATA136K">#REF!</definedName>
    <definedName name="DATA136K_2">#REF!</definedName>
    <definedName name="DATA136L">#REF!</definedName>
    <definedName name="DATA136L_2">#REF!</definedName>
    <definedName name="DATA136M">#REF!</definedName>
    <definedName name="DATA136M_2">#REF!</definedName>
    <definedName name="DATA136N">#REF!</definedName>
    <definedName name="DATA136N_2">#REF!</definedName>
    <definedName name="DATA136O">#REF!</definedName>
    <definedName name="DATA136O_2">#REF!</definedName>
    <definedName name="DATA136P">#REF!</definedName>
    <definedName name="DATA136P_2">#REF!</definedName>
    <definedName name="DATA137I">#REF!</definedName>
    <definedName name="DATA137I_2">#REF!</definedName>
    <definedName name="DATA137II">#REF!</definedName>
    <definedName name="DATA137II_2">#REF!</definedName>
    <definedName name="DATA137III">#REF!</definedName>
    <definedName name="DATA137III_2">#REF!</definedName>
    <definedName name="DATA137IV">#REF!</definedName>
    <definedName name="DATA137IV_2">#REF!</definedName>
    <definedName name="DATA137V">#REF!</definedName>
    <definedName name="DATA137V_2">#REF!</definedName>
    <definedName name="DATA138I">#REF!</definedName>
    <definedName name="DATA138I_2">#REF!</definedName>
    <definedName name="DATA138II">#REF!</definedName>
    <definedName name="DATA138II_2">#REF!</definedName>
    <definedName name="DATA138III">#REF!</definedName>
    <definedName name="DATA138III_2">#REF!</definedName>
    <definedName name="DATA138IV">#REF!</definedName>
    <definedName name="DATA138IV_2">#REF!</definedName>
    <definedName name="DATA138V">#REF!</definedName>
    <definedName name="DATA138V_2">#REF!</definedName>
    <definedName name="DATA138VI">#REF!</definedName>
    <definedName name="DATA138VI_2">#REF!</definedName>
    <definedName name="DATA139IX">#REF!</definedName>
    <definedName name="DATA139IX_2">#REF!</definedName>
    <definedName name="DATA139V">#REF!</definedName>
    <definedName name="DATA139V_2">#REF!</definedName>
    <definedName name="DATA139VI">#REF!</definedName>
    <definedName name="DATA139VI_2">#REF!</definedName>
    <definedName name="DATA139VII">#REF!</definedName>
    <definedName name="DATA139VII_2">#REF!</definedName>
    <definedName name="DATA139VIII">#REF!</definedName>
    <definedName name="DATA139VIII_2">#REF!</definedName>
    <definedName name="DATA14" localSheetId="5">#REF!</definedName>
    <definedName name="DATA14">#REF!</definedName>
    <definedName name="DATA14_10">#REF!</definedName>
    <definedName name="DATA14_13">#REF!</definedName>
    <definedName name="DATA14_14">#REF!</definedName>
    <definedName name="DATA140I">#REF!</definedName>
    <definedName name="DATA140I_2">#REF!</definedName>
    <definedName name="DATA140I_8">"#REF!"</definedName>
    <definedName name="DATA140II">#REF!</definedName>
    <definedName name="DATA140II_2">#REF!</definedName>
    <definedName name="DATA140II_8">"#REF!"</definedName>
    <definedName name="DATA140III">#REF!</definedName>
    <definedName name="DATA140III_2">#REF!</definedName>
    <definedName name="DATA140III_8">"#REF!"</definedName>
    <definedName name="DATA140IV">#REF!</definedName>
    <definedName name="DATA140IV_2">#REF!</definedName>
    <definedName name="DATA140V">#REF!</definedName>
    <definedName name="DATA140V_2">#REF!</definedName>
    <definedName name="DATA141I">#REF!</definedName>
    <definedName name="DATA141I_2">#REF!</definedName>
    <definedName name="DATA141II">#REF!</definedName>
    <definedName name="DATA141II_2">#REF!</definedName>
    <definedName name="DATA141III">#REF!</definedName>
    <definedName name="DATA141III_2">#REF!</definedName>
    <definedName name="DATA141IV">#REF!</definedName>
    <definedName name="DATA141IV_2">#REF!</definedName>
    <definedName name="DATA141V">#REF!</definedName>
    <definedName name="DATA141V_2">#REF!</definedName>
    <definedName name="DATA142I">#REF!</definedName>
    <definedName name="DATA142I_2">#REF!</definedName>
    <definedName name="DATA142II">#REF!</definedName>
    <definedName name="DATA142II_2">#REF!</definedName>
    <definedName name="DATA142III">#REF!</definedName>
    <definedName name="DATA142III_2">#REF!</definedName>
    <definedName name="DATA142IV">#REF!</definedName>
    <definedName name="DATA142IV_2">#REF!</definedName>
    <definedName name="DATA142V">#REF!</definedName>
    <definedName name="DATA142V_2">#REF!</definedName>
    <definedName name="DATA143" localSheetId="5">#REF!</definedName>
    <definedName name="DATA143">#REF!</definedName>
    <definedName name="DATA143_10">#REF!</definedName>
    <definedName name="DATA143_13">#REF!</definedName>
    <definedName name="DATA143_14">#REF!</definedName>
    <definedName name="DATA144" localSheetId="5">#REF!</definedName>
    <definedName name="DATA144">#REF!</definedName>
    <definedName name="DATA144_10">#REF!</definedName>
    <definedName name="DATA144_13">#REF!</definedName>
    <definedName name="DATA144_14">#REF!</definedName>
    <definedName name="DATA145" localSheetId="5">#REF!</definedName>
    <definedName name="DATA145">#REF!</definedName>
    <definedName name="DATA145_10">#REF!</definedName>
    <definedName name="DATA145_13">#REF!</definedName>
    <definedName name="DATA145_14">#REF!</definedName>
    <definedName name="DATA146" localSheetId="5">#REF!</definedName>
    <definedName name="DATA146">#REF!</definedName>
    <definedName name="DATA146_10">#REF!</definedName>
    <definedName name="DATA146_13">#REF!</definedName>
    <definedName name="DATA146_14">#REF!</definedName>
    <definedName name="DATA147" localSheetId="5">#REF!</definedName>
    <definedName name="DATA147">#REF!</definedName>
    <definedName name="DATA147_10">#REF!</definedName>
    <definedName name="DATA147_13">#REF!</definedName>
    <definedName name="DATA147_14">#REF!</definedName>
    <definedName name="DATA148" localSheetId="5">#REF!</definedName>
    <definedName name="DATA148">#REF!</definedName>
    <definedName name="DATA148_10">#REF!</definedName>
    <definedName name="DATA148_13">#REF!</definedName>
    <definedName name="DATA148_14">#REF!</definedName>
    <definedName name="DATA149" localSheetId="5">#REF!</definedName>
    <definedName name="DATA149">#REF!</definedName>
    <definedName name="DATA149_10">#REF!</definedName>
    <definedName name="DATA149_13">#REF!</definedName>
    <definedName name="DATA149_14">#REF!</definedName>
    <definedName name="DATA15">#REF!</definedName>
    <definedName name="DATA150" localSheetId="5">#REF!</definedName>
    <definedName name="DATA150">#REF!</definedName>
    <definedName name="DATA150_10">#REF!</definedName>
    <definedName name="DATA150_13">#REF!</definedName>
    <definedName name="DATA150_14">#REF!</definedName>
    <definedName name="DATA151A">#REF!</definedName>
    <definedName name="DATA152" localSheetId="5">#REF!</definedName>
    <definedName name="DATA152">#REF!</definedName>
    <definedName name="DATA152_10">#REF!</definedName>
    <definedName name="DATA152_13">#REF!</definedName>
    <definedName name="DATA152_14">#REF!</definedName>
    <definedName name="DATA153" localSheetId="5">#REF!</definedName>
    <definedName name="DATA153">#REF!</definedName>
    <definedName name="DATA153_10">#REF!</definedName>
    <definedName name="DATA153_13">#REF!</definedName>
    <definedName name="DATA153_14">#REF!</definedName>
    <definedName name="DATA154" localSheetId="5">#REF!</definedName>
    <definedName name="DATA154">#REF!</definedName>
    <definedName name="DATA154_10">#REF!</definedName>
    <definedName name="DATA154_13">#REF!</definedName>
    <definedName name="DATA154_14">#REF!</definedName>
    <definedName name="DATA156" localSheetId="5">#REF!</definedName>
    <definedName name="DATA156">#REF!</definedName>
    <definedName name="DATA156_10">#REF!</definedName>
    <definedName name="DATA156_13">#REF!</definedName>
    <definedName name="DATA156_14">#REF!</definedName>
    <definedName name="DATA157" localSheetId="5">#REF!</definedName>
    <definedName name="DATA157">#REF!</definedName>
    <definedName name="DATA157_10">#REF!</definedName>
    <definedName name="DATA157_13">#REF!</definedName>
    <definedName name="DATA157_14">#REF!</definedName>
    <definedName name="DATA158" localSheetId="5">#REF!</definedName>
    <definedName name="DATA158">#REF!</definedName>
    <definedName name="DATA158_10">#REF!</definedName>
    <definedName name="DATA158_13">#REF!</definedName>
    <definedName name="DATA158_14">#REF!</definedName>
    <definedName name="DATA159A" localSheetId="5">#REF!</definedName>
    <definedName name="DATA159A">#REF!</definedName>
    <definedName name="DATA159A_10">#REF!</definedName>
    <definedName name="DATA159A_13">#REF!</definedName>
    <definedName name="DATA159A_14">#REF!</definedName>
    <definedName name="DATA159B" localSheetId="5">#REF!</definedName>
    <definedName name="DATA159B">#REF!</definedName>
    <definedName name="DATA159B_10">#REF!</definedName>
    <definedName name="DATA159B_13">#REF!</definedName>
    <definedName name="DATA159B_14">#REF!</definedName>
    <definedName name="DATA159C" localSheetId="5">#REF!</definedName>
    <definedName name="DATA159C">#REF!</definedName>
    <definedName name="DATA159C_10">#REF!</definedName>
    <definedName name="DATA159C_13">#REF!</definedName>
    <definedName name="DATA159C_14">#REF!</definedName>
    <definedName name="DATA159D" localSheetId="5">#REF!</definedName>
    <definedName name="DATA159D">#REF!</definedName>
    <definedName name="DATA159D_10">#REF!</definedName>
    <definedName name="DATA159D_13">#REF!</definedName>
    <definedName name="DATA159D_14">#REF!</definedName>
    <definedName name="DATA16" localSheetId="5">#REF!</definedName>
    <definedName name="DATA16">#REF!</definedName>
    <definedName name="DATA16_10">#REF!</definedName>
    <definedName name="DATA16_13">#REF!</definedName>
    <definedName name="DATA16_14">#REF!</definedName>
    <definedName name="DATA160" localSheetId="5">#REF!</definedName>
    <definedName name="DATA160">#REF!</definedName>
    <definedName name="DATA160_10">#REF!</definedName>
    <definedName name="DATA160_13">#REF!</definedName>
    <definedName name="DATA160_14">#REF!</definedName>
    <definedName name="DATA161" localSheetId="5">#REF!</definedName>
    <definedName name="DATA161">#REF!</definedName>
    <definedName name="DATA161_10">#REF!</definedName>
    <definedName name="DATA161_13">#REF!</definedName>
    <definedName name="DATA161_14">#REF!</definedName>
    <definedName name="DATA162" localSheetId="5">#REF!</definedName>
    <definedName name="DATA162">#REF!</definedName>
    <definedName name="DATA162_10">#REF!</definedName>
    <definedName name="DATA162_13">#REF!</definedName>
    <definedName name="DATA162_14">#REF!</definedName>
    <definedName name="DATA163" localSheetId="5">#REF!</definedName>
    <definedName name="DATA163">#REF!</definedName>
    <definedName name="DATA163_10">#REF!</definedName>
    <definedName name="DATA163_13">#REF!</definedName>
    <definedName name="DATA163_14">#REF!</definedName>
    <definedName name="DATA17">#REF!</definedName>
    <definedName name="DATA18" localSheetId="5">#REF!</definedName>
    <definedName name="DATA18">#REF!</definedName>
    <definedName name="DATA18_10">#REF!</definedName>
    <definedName name="DATA18_13">#REF!</definedName>
    <definedName name="DATA18_14">#REF!</definedName>
    <definedName name="DATA19" localSheetId="5">#REF!</definedName>
    <definedName name="DATA19">#REF!</definedName>
    <definedName name="DATA19_10">#REF!</definedName>
    <definedName name="DATA19_13">#REF!</definedName>
    <definedName name="DATA19_14">#REF!</definedName>
    <definedName name="DATA2" localSheetId="5">#REF!</definedName>
    <definedName name="DATA2">#REF!</definedName>
    <definedName name="DATA2_10">#REF!</definedName>
    <definedName name="DATA2_13">#REF!</definedName>
    <definedName name="DATA2_14">#REF!</definedName>
    <definedName name="DATA20" localSheetId="5">#REF!</definedName>
    <definedName name="DATA20">#REF!</definedName>
    <definedName name="DATA20_10">#REF!</definedName>
    <definedName name="DATA20_13">#REF!</definedName>
    <definedName name="DATA20_14">#REF!</definedName>
    <definedName name="DATA21" localSheetId="5">#REF!</definedName>
    <definedName name="DATA21">#REF!</definedName>
    <definedName name="DATA21_10">#REF!</definedName>
    <definedName name="DATA21_13">#REF!</definedName>
    <definedName name="DATA21_14">#REF!</definedName>
    <definedName name="DATA22" localSheetId="5">#REF!</definedName>
    <definedName name="DATA22">#REF!</definedName>
    <definedName name="DATA22_10">#REF!</definedName>
    <definedName name="DATA22_13">#REF!</definedName>
    <definedName name="DATA22_14">#REF!</definedName>
    <definedName name="DATA23" localSheetId="5">#REF!</definedName>
    <definedName name="DATA23">#REF!</definedName>
    <definedName name="DATA23_10">#REF!</definedName>
    <definedName name="DATA23_13">#REF!</definedName>
    <definedName name="DATA23_14">#REF!</definedName>
    <definedName name="DATA24" localSheetId="5">#REF!</definedName>
    <definedName name="DATA24">#REF!</definedName>
    <definedName name="DATA24_10">#REF!</definedName>
    <definedName name="DATA24_13">#REF!</definedName>
    <definedName name="DATA24_14">#REF!</definedName>
    <definedName name="DATA25">#REF!</definedName>
    <definedName name="DATA26" localSheetId="5">#REF!</definedName>
    <definedName name="DATA26">#REF!</definedName>
    <definedName name="DATA26_10">#REF!</definedName>
    <definedName name="DATA26_13">#REF!</definedName>
    <definedName name="DATA26_14">#REF!</definedName>
    <definedName name="DATA27" localSheetId="5">#REF!</definedName>
    <definedName name="DATA27">#REF!</definedName>
    <definedName name="DATA27_10">#REF!</definedName>
    <definedName name="DATA27_13">#REF!</definedName>
    <definedName name="DATA27_14">#REF!</definedName>
    <definedName name="DATA28">#REF!</definedName>
    <definedName name="DATA29" localSheetId="5">#REF!</definedName>
    <definedName name="DATA29">#REF!</definedName>
    <definedName name="DATA29_10">#REF!</definedName>
    <definedName name="DATA29_13">#REF!</definedName>
    <definedName name="DATA29_14">#REF!</definedName>
    <definedName name="DATA3" localSheetId="5">#REF!</definedName>
    <definedName name="DATA3">#REF!</definedName>
    <definedName name="DATA3_10">#REF!</definedName>
    <definedName name="DATA3_13">#REF!</definedName>
    <definedName name="DATA3_14">#REF!</definedName>
    <definedName name="DATA30" localSheetId="5">#REF!</definedName>
    <definedName name="DATA30">#REF!</definedName>
    <definedName name="DATA30_10">#REF!</definedName>
    <definedName name="DATA30_13">#REF!</definedName>
    <definedName name="DATA30_14">#REF!</definedName>
    <definedName name="DATA31" localSheetId="5">#REF!</definedName>
    <definedName name="DATA31">#REF!</definedName>
    <definedName name="DATA31_10">#REF!</definedName>
    <definedName name="DATA31_13">#REF!</definedName>
    <definedName name="DATA31_14">#REF!</definedName>
    <definedName name="DATA32" localSheetId="5">#REF!</definedName>
    <definedName name="DATA32">#REF!</definedName>
    <definedName name="DATA32_10">#REF!</definedName>
    <definedName name="DATA32_13">#REF!</definedName>
    <definedName name="DATA32_14">#REF!</definedName>
    <definedName name="DATA33" localSheetId="5">#REF!</definedName>
    <definedName name="DATA33">#REF!</definedName>
    <definedName name="DATA33_10">#REF!</definedName>
    <definedName name="DATA33_13">#REF!</definedName>
    <definedName name="DATA33_14">#REF!</definedName>
    <definedName name="DATA34" localSheetId="5">#REF!</definedName>
    <definedName name="DATA34">#REF!</definedName>
    <definedName name="DATA34_10">#REF!</definedName>
    <definedName name="DATA34_13">#REF!</definedName>
    <definedName name="DATA34_14">#REF!</definedName>
    <definedName name="DATA35" localSheetId="5">#REF!</definedName>
    <definedName name="DATA35">#REF!</definedName>
    <definedName name="DATA35_10">#REF!</definedName>
    <definedName name="DATA35_13">#REF!</definedName>
    <definedName name="DATA35_14">#REF!</definedName>
    <definedName name="DATA36" localSheetId="5">#REF!</definedName>
    <definedName name="DATA36">#REF!</definedName>
    <definedName name="DATA36_10">#REF!</definedName>
    <definedName name="DATA36_13">#REF!</definedName>
    <definedName name="DATA36_14">#REF!</definedName>
    <definedName name="DATA37" localSheetId="5">#REF!</definedName>
    <definedName name="DATA37">#REF!</definedName>
    <definedName name="DATA37_10">#REF!</definedName>
    <definedName name="DATA37_13">#REF!</definedName>
    <definedName name="DATA37_14">#REF!</definedName>
    <definedName name="DATA38" localSheetId="5">#REF!</definedName>
    <definedName name="DATA38">#REF!</definedName>
    <definedName name="DATA38_10">#REF!</definedName>
    <definedName name="DATA38_13">#REF!</definedName>
    <definedName name="DATA38_14">#REF!</definedName>
    <definedName name="DATA39" localSheetId="5">#REF!</definedName>
    <definedName name="DATA39">#REF!</definedName>
    <definedName name="DATA39_10">#REF!</definedName>
    <definedName name="DATA39_13">#REF!</definedName>
    <definedName name="DATA39_14">#REF!</definedName>
    <definedName name="DATA4" localSheetId="5">#REF!</definedName>
    <definedName name="DATA4">#REF!</definedName>
    <definedName name="DATA4_10">#REF!</definedName>
    <definedName name="DATA4_13">#REF!</definedName>
    <definedName name="DATA4_14">#REF!</definedName>
    <definedName name="DATA40" localSheetId="5">#REF!</definedName>
    <definedName name="DATA40">#REF!</definedName>
    <definedName name="DATA40_10">#REF!</definedName>
    <definedName name="DATA40_13">#REF!</definedName>
    <definedName name="DATA40_14">#REF!</definedName>
    <definedName name="DATA41" localSheetId="5">#REF!</definedName>
    <definedName name="DATA41">#REF!</definedName>
    <definedName name="DATA41_10">#REF!</definedName>
    <definedName name="DATA41_13">#REF!</definedName>
    <definedName name="DATA41_14">#REF!</definedName>
    <definedName name="DATA42" localSheetId="5">#REF!</definedName>
    <definedName name="DATA42">#REF!</definedName>
    <definedName name="DATA42_10">#REF!</definedName>
    <definedName name="DATA42_13">#REF!</definedName>
    <definedName name="DATA42_14">#REF!</definedName>
    <definedName name="DATA43" localSheetId="5">#REF!</definedName>
    <definedName name="DATA43">#REF!</definedName>
    <definedName name="DATA43_10">#REF!</definedName>
    <definedName name="DATA43_13">#REF!</definedName>
    <definedName name="DATA43_14">#REF!</definedName>
    <definedName name="DATA44" localSheetId="5">#REF!</definedName>
    <definedName name="DATA44">#REF!</definedName>
    <definedName name="DATA44_10">#REF!</definedName>
    <definedName name="DATA44_13">#REF!</definedName>
    <definedName name="DATA44_14">#REF!</definedName>
    <definedName name="DATA45" localSheetId="5">#REF!</definedName>
    <definedName name="DATA45">#REF!</definedName>
    <definedName name="DATA45_10">#REF!</definedName>
    <definedName name="DATA45_13">#REF!</definedName>
    <definedName name="DATA45_14">#REF!</definedName>
    <definedName name="DATA46" localSheetId="5">#REF!</definedName>
    <definedName name="DATA46">#REF!</definedName>
    <definedName name="DATA46_10">#REF!</definedName>
    <definedName name="DATA46_13">#REF!</definedName>
    <definedName name="DATA46_14">#REF!</definedName>
    <definedName name="DATA47" localSheetId="5">#REF!</definedName>
    <definedName name="DATA47">#REF!</definedName>
    <definedName name="DATA47_10">#REF!</definedName>
    <definedName name="DATA47_13">#REF!</definedName>
    <definedName name="DATA47_14">#REF!</definedName>
    <definedName name="DATA48" localSheetId="5">#REF!</definedName>
    <definedName name="DATA48">#REF!</definedName>
    <definedName name="DATA48_10">#REF!</definedName>
    <definedName name="DATA48_13">#REF!</definedName>
    <definedName name="DATA48_14">#REF!</definedName>
    <definedName name="DATA49" localSheetId="5">#REF!</definedName>
    <definedName name="DATA49">#REF!</definedName>
    <definedName name="DATA49_10">#REF!</definedName>
    <definedName name="DATA49_13">#REF!</definedName>
    <definedName name="DATA49_14">#REF!</definedName>
    <definedName name="DATA5" localSheetId="5">#REF!</definedName>
    <definedName name="DATA5">#REF!</definedName>
    <definedName name="DATA5_10">#REF!</definedName>
    <definedName name="DATA5_13">#REF!</definedName>
    <definedName name="DATA5_14">#REF!</definedName>
    <definedName name="DATA50" localSheetId="5">#REF!</definedName>
    <definedName name="DATA50">#REF!</definedName>
    <definedName name="DATA50_10">#REF!</definedName>
    <definedName name="DATA50_13">#REF!</definedName>
    <definedName name="DATA50_14">#REF!</definedName>
    <definedName name="DATA51" localSheetId="5">#REF!</definedName>
    <definedName name="DATA51">#REF!</definedName>
    <definedName name="DATA51_10">#REF!</definedName>
    <definedName name="DATA51_13">#REF!</definedName>
    <definedName name="DATA51_14">#REF!</definedName>
    <definedName name="DATA52" localSheetId="5">#REF!</definedName>
    <definedName name="DATA52">#REF!</definedName>
    <definedName name="DATA52_10">#REF!</definedName>
    <definedName name="DATA52_13">#REF!</definedName>
    <definedName name="DATA52_14">#REF!</definedName>
    <definedName name="DATA53" localSheetId="5">#REF!</definedName>
    <definedName name="DATA53">#REF!</definedName>
    <definedName name="DATA53_10">#REF!</definedName>
    <definedName name="DATA53_13">#REF!</definedName>
    <definedName name="DATA53_14">#REF!</definedName>
    <definedName name="DATA54" localSheetId="5">#REF!</definedName>
    <definedName name="DATA54">#REF!</definedName>
    <definedName name="DATA54_10">#REF!</definedName>
    <definedName name="DATA54_13">#REF!</definedName>
    <definedName name="DATA54_14">#REF!</definedName>
    <definedName name="DATA56" localSheetId="5">#REF!</definedName>
    <definedName name="DATA56">#REF!</definedName>
    <definedName name="DATA56_10">#REF!</definedName>
    <definedName name="DATA56_13">#REF!</definedName>
    <definedName name="DATA56_14">#REF!</definedName>
    <definedName name="DATA57" localSheetId="5">#REF!</definedName>
    <definedName name="DATA57">#REF!</definedName>
    <definedName name="DATA57_10">#REF!</definedName>
    <definedName name="DATA57_13">#REF!</definedName>
    <definedName name="DATA57_14">#REF!</definedName>
    <definedName name="DATA58" localSheetId="5">#REF!</definedName>
    <definedName name="DATA58">#REF!</definedName>
    <definedName name="DATA58_10">#REF!</definedName>
    <definedName name="DATA58_13">#REF!</definedName>
    <definedName name="DATA58_14">#REF!</definedName>
    <definedName name="DATA59" localSheetId="5">#REF!</definedName>
    <definedName name="DATA59">#REF!</definedName>
    <definedName name="DATA59_10">#REF!</definedName>
    <definedName name="DATA59_13">#REF!</definedName>
    <definedName name="DATA59_14">#REF!</definedName>
    <definedName name="DATA6" localSheetId="5">#REF!</definedName>
    <definedName name="DATA6">#REF!</definedName>
    <definedName name="DATA6_10">#REF!</definedName>
    <definedName name="DATA6_13">#REF!</definedName>
    <definedName name="DATA6_14">#REF!</definedName>
    <definedName name="DATA60" localSheetId="5">#REF!</definedName>
    <definedName name="DATA60">#REF!</definedName>
    <definedName name="DATA60_10">#REF!</definedName>
    <definedName name="DATA60_13">#REF!</definedName>
    <definedName name="DATA60_14">#REF!</definedName>
    <definedName name="DATA61" localSheetId="5">#REF!</definedName>
    <definedName name="DATA61">#REF!</definedName>
    <definedName name="DATA61_10">#REF!</definedName>
    <definedName name="DATA61_13">#REF!</definedName>
    <definedName name="DATA61_14">#REF!</definedName>
    <definedName name="DATA63" localSheetId="5">#REF!</definedName>
    <definedName name="DATA63">#REF!</definedName>
    <definedName name="DATA63_10">#REF!</definedName>
    <definedName name="DATA63_13">#REF!</definedName>
    <definedName name="DATA63_14">#REF!</definedName>
    <definedName name="DATA64" localSheetId="5">#REF!</definedName>
    <definedName name="DATA64">#REF!</definedName>
    <definedName name="DATA64_10">#REF!</definedName>
    <definedName name="DATA64_13">#REF!</definedName>
    <definedName name="DATA64_14">#REF!</definedName>
    <definedName name="DATA65" localSheetId="5">#REF!</definedName>
    <definedName name="DATA65">#REF!</definedName>
    <definedName name="DATA65_10">#REF!</definedName>
    <definedName name="DATA65_13">#REF!</definedName>
    <definedName name="DATA65_14">#REF!</definedName>
    <definedName name="DATA66" localSheetId="5">#REF!</definedName>
    <definedName name="DATA66">#REF!</definedName>
    <definedName name="DATA66_10">#REF!</definedName>
    <definedName name="DATA66_13">#REF!</definedName>
    <definedName name="DATA66_14">#REF!</definedName>
    <definedName name="DATA67" localSheetId="5">#REF!</definedName>
    <definedName name="DATA67">#REF!</definedName>
    <definedName name="DATA67_10">#REF!</definedName>
    <definedName name="DATA67_13">#REF!</definedName>
    <definedName name="DATA67_14">#REF!</definedName>
    <definedName name="DATA68" localSheetId="5">#REF!</definedName>
    <definedName name="DATA68">#REF!</definedName>
    <definedName name="DATA68_10">#REF!</definedName>
    <definedName name="DATA68_13">#REF!</definedName>
    <definedName name="DATA68_14">#REF!</definedName>
    <definedName name="DATA69" localSheetId="5">#REF!</definedName>
    <definedName name="DATA69">#REF!</definedName>
    <definedName name="DATA69_10">#REF!</definedName>
    <definedName name="DATA69_13">#REF!</definedName>
    <definedName name="DATA69_14">#REF!</definedName>
    <definedName name="DATA7" localSheetId="5">#REF!</definedName>
    <definedName name="DATA7">#REF!</definedName>
    <definedName name="DATA7_10">#REF!</definedName>
    <definedName name="DATA7_13">#REF!</definedName>
    <definedName name="DATA7_14">#REF!</definedName>
    <definedName name="DATA70" localSheetId="5">#REF!</definedName>
    <definedName name="DATA70">#REF!</definedName>
    <definedName name="DATA70_10">#REF!</definedName>
    <definedName name="DATA70_13">#REF!</definedName>
    <definedName name="DATA70_14">#REF!</definedName>
    <definedName name="DATA71" localSheetId="5">#REF!</definedName>
    <definedName name="DATA71">#REF!</definedName>
    <definedName name="DATA71_10">#REF!</definedName>
    <definedName name="DATA71_13">#REF!</definedName>
    <definedName name="DATA71_14">#REF!</definedName>
    <definedName name="DATA72" localSheetId="5">#REF!</definedName>
    <definedName name="DATA72">#REF!</definedName>
    <definedName name="DATA72_10">#REF!</definedName>
    <definedName name="DATA72_13">#REF!</definedName>
    <definedName name="DATA72_14">#REF!</definedName>
    <definedName name="DATA73" localSheetId="5">#REF!</definedName>
    <definedName name="DATA73">#REF!</definedName>
    <definedName name="DATA73_10">#REF!</definedName>
    <definedName name="DATA73_13">#REF!</definedName>
    <definedName name="DATA73_14">#REF!</definedName>
    <definedName name="DATA74" localSheetId="5">#REF!</definedName>
    <definedName name="DATA74">#REF!</definedName>
    <definedName name="DATA74_10">#REF!</definedName>
    <definedName name="DATA74_13">#REF!</definedName>
    <definedName name="DATA74_14">#REF!</definedName>
    <definedName name="DATA76" localSheetId="5">#REF!</definedName>
    <definedName name="DATA76">#REF!</definedName>
    <definedName name="DATA76_10">#REF!</definedName>
    <definedName name="DATA76_13">#REF!</definedName>
    <definedName name="DATA76_14">#REF!</definedName>
    <definedName name="DATA77A" localSheetId="5">#REF!</definedName>
    <definedName name="DATA77A">#REF!</definedName>
    <definedName name="DATA77A_10">#REF!</definedName>
    <definedName name="DATA77A_13">#REF!</definedName>
    <definedName name="DATA77A_14">#REF!</definedName>
    <definedName name="DATA77B" localSheetId="5">#REF!</definedName>
    <definedName name="DATA77B">#REF!</definedName>
    <definedName name="DATA77B_10">#REF!</definedName>
    <definedName name="DATA77B_13">#REF!</definedName>
    <definedName name="DATA77B_14">#REF!</definedName>
    <definedName name="DATA78" localSheetId="5">#REF!</definedName>
    <definedName name="DATA78">#REF!</definedName>
    <definedName name="DATA78_10">#REF!</definedName>
    <definedName name="DATA78_13">#REF!</definedName>
    <definedName name="DATA78_14">#REF!</definedName>
    <definedName name="DATA79A" localSheetId="5">#REF!</definedName>
    <definedName name="DATA79A">#REF!</definedName>
    <definedName name="DATA79A_10">#REF!</definedName>
    <definedName name="DATA79A_13">#REF!</definedName>
    <definedName name="DATA79A_14">#REF!</definedName>
    <definedName name="DATA79B" localSheetId="5">#REF!</definedName>
    <definedName name="DATA79B">#REF!</definedName>
    <definedName name="DATA79B_10">#REF!</definedName>
    <definedName name="DATA79B_13">#REF!</definedName>
    <definedName name="DATA79B_14">#REF!</definedName>
    <definedName name="DATA79C" localSheetId="5">#REF!</definedName>
    <definedName name="DATA79C">#REF!</definedName>
    <definedName name="DATA79C_10">#REF!</definedName>
    <definedName name="DATA79C_13">#REF!</definedName>
    <definedName name="DATA79C_14">#REF!</definedName>
    <definedName name="DATA8" localSheetId="5">#REF!</definedName>
    <definedName name="DATA8">#REF!</definedName>
    <definedName name="DATA8_10">#REF!</definedName>
    <definedName name="DATA8_13">#REF!</definedName>
    <definedName name="DATA8_14">#REF!</definedName>
    <definedName name="DATA80A" localSheetId="5">#REF!</definedName>
    <definedName name="DATA80A">#REF!</definedName>
    <definedName name="DATA80A_10">#REF!</definedName>
    <definedName name="DATA80A_13">#REF!</definedName>
    <definedName name="DATA80A_14">#REF!</definedName>
    <definedName name="DATA80B" localSheetId="5">#REF!</definedName>
    <definedName name="DATA80B">#REF!</definedName>
    <definedName name="DATA80B_10">#REF!</definedName>
    <definedName name="DATA80B_13">#REF!</definedName>
    <definedName name="DATA80B_14">#REF!</definedName>
    <definedName name="DATA80C" localSheetId="5">#REF!</definedName>
    <definedName name="DATA80C">#REF!</definedName>
    <definedName name="DATA80C_10">#REF!</definedName>
    <definedName name="DATA80C_13">#REF!</definedName>
    <definedName name="DATA80C_14">#REF!</definedName>
    <definedName name="DATA81" localSheetId="5">#REF!</definedName>
    <definedName name="DATA81">#REF!</definedName>
    <definedName name="DATA81_10">#REF!</definedName>
    <definedName name="DATA81_13">#REF!</definedName>
    <definedName name="DATA81_14">#REF!</definedName>
    <definedName name="DATA82" localSheetId="5">#REF!</definedName>
    <definedName name="DATA82">#REF!</definedName>
    <definedName name="DATA82_10">#REF!</definedName>
    <definedName name="DATA82_13">#REF!</definedName>
    <definedName name="DATA82_14">#REF!</definedName>
    <definedName name="DATA84" localSheetId="5">#REF!</definedName>
    <definedName name="DATA84">#REF!</definedName>
    <definedName name="DATA84_10">#REF!</definedName>
    <definedName name="DATA84_13">#REF!</definedName>
    <definedName name="DATA84_14">#REF!</definedName>
    <definedName name="DATA85" localSheetId="5">#REF!</definedName>
    <definedName name="DATA85">#REF!</definedName>
    <definedName name="DATA85_10">#REF!</definedName>
    <definedName name="DATA85_13">#REF!</definedName>
    <definedName name="DATA85_14">#REF!</definedName>
    <definedName name="DATA86" localSheetId="5">#REF!</definedName>
    <definedName name="DATA86">#REF!</definedName>
    <definedName name="DATA86_10">#REF!</definedName>
    <definedName name="DATA86_13">#REF!</definedName>
    <definedName name="DATA86_14">#REF!</definedName>
    <definedName name="DATA87" localSheetId="5">#REF!</definedName>
    <definedName name="DATA87">#REF!</definedName>
    <definedName name="DATA87_10">#REF!</definedName>
    <definedName name="DATA87_13">#REF!</definedName>
    <definedName name="DATA87_14">#REF!</definedName>
    <definedName name="DATA88" localSheetId="5">#REF!</definedName>
    <definedName name="DATA88">#REF!</definedName>
    <definedName name="DATA88_10">#REF!</definedName>
    <definedName name="DATA88_13">#REF!</definedName>
    <definedName name="DATA88_14">#REF!</definedName>
    <definedName name="DATA89" localSheetId="5">#REF!</definedName>
    <definedName name="DATA89">#REF!</definedName>
    <definedName name="DATA89_10">#REF!</definedName>
    <definedName name="DATA89_13">#REF!</definedName>
    <definedName name="DATA89_14">#REF!</definedName>
    <definedName name="DATA9" localSheetId="5">#REF!</definedName>
    <definedName name="DATA9">#REF!</definedName>
    <definedName name="DATA9_10">#REF!</definedName>
    <definedName name="DATA9_13">#REF!</definedName>
    <definedName name="DATA9_14">#REF!</definedName>
    <definedName name="DATA90" localSheetId="5">#REF!</definedName>
    <definedName name="DATA90">#REF!</definedName>
    <definedName name="DATA90_10">#REF!</definedName>
    <definedName name="DATA90_13">#REF!</definedName>
    <definedName name="DATA90_14">#REF!</definedName>
    <definedName name="DATA92" localSheetId="5">#REF!</definedName>
    <definedName name="DATA92">#REF!</definedName>
    <definedName name="DATA92_10">#REF!</definedName>
    <definedName name="DATA92_13">#REF!</definedName>
    <definedName name="DATA92_14">#REF!</definedName>
    <definedName name="DATA93" localSheetId="5">#REF!</definedName>
    <definedName name="DATA93">#REF!</definedName>
    <definedName name="DATA93_10">#REF!</definedName>
    <definedName name="DATA93_13">#REF!</definedName>
    <definedName name="DATA93_14">#REF!</definedName>
    <definedName name="DATA94" localSheetId="5">#REF!</definedName>
    <definedName name="DATA94">#REF!</definedName>
    <definedName name="DATA94_10">#REF!</definedName>
    <definedName name="DATA94_13">#REF!</definedName>
    <definedName name="DATA94_14">#REF!</definedName>
    <definedName name="DATA95" localSheetId="5">#REF!</definedName>
    <definedName name="DATA95">#REF!</definedName>
    <definedName name="DATA95_10">#REF!</definedName>
    <definedName name="DATA95_13">#REF!</definedName>
    <definedName name="DATA95_14">#REF!</definedName>
    <definedName name="DATA96">#REF!</definedName>
    <definedName name="DATA98" localSheetId="5">#REF!</definedName>
    <definedName name="DATA98">#REF!</definedName>
    <definedName name="DATA98_10">#REF!</definedName>
    <definedName name="DATA98_13">#REF!</definedName>
    <definedName name="DATA98_14">#REF!</definedName>
    <definedName name="DATA99" localSheetId="5">#REF!</definedName>
    <definedName name="DATA99">#REF!</definedName>
    <definedName name="DATA99_10">#REF!</definedName>
    <definedName name="DATA99_13">#REF!</definedName>
    <definedName name="DATA99_14">#REF!</definedName>
    <definedName name="_xlnm.Database">#REF!</definedName>
    <definedName name="Date" localSheetId="5">#REF!</definedName>
    <definedName name="Date">#REF!</definedName>
    <definedName name="dates">#REF!</definedName>
    <definedName name="datonators">#REF!</definedName>
    <definedName name="datonators_2">#REF!</definedName>
    <definedName name="datonators_8">"#REF!"</definedName>
    <definedName name="daywork">#REF!</definedName>
    <definedName name="Dayworks" localSheetId="5">#REF!</definedName>
    <definedName name="Dayworks">#REF!</definedName>
    <definedName name="dayworktotal">#REF!</definedName>
    <definedName name="db">#REF!</definedName>
    <definedName name="db___0">#REF!</definedName>
    <definedName name="db___13">#REF!</definedName>
    <definedName name="DBBS" localSheetId="5">#REF!</definedName>
    <definedName name="DBBS">#REF!</definedName>
    <definedName name="DBBSS" localSheetId="5">#REF!</definedName>
    <definedName name="DBBSS">#REF!</definedName>
    <definedName name="DBCS" localSheetId="5">#REF!</definedName>
    <definedName name="DBCS">#REF!</definedName>
    <definedName name="DBCSS" localSheetId="5">#REF!</definedName>
    <definedName name="DBCSS">#REF!</definedName>
    <definedName name="DBDS" localSheetId="5">#REF!</definedName>
    <definedName name="DBDS">#REF!</definedName>
    <definedName name="DBDSS" localSheetId="5">#REF!</definedName>
    <definedName name="DBDSS">#REF!</definedName>
    <definedName name="DBM">#REF!</definedName>
    <definedName name="DBM_8">"#REF!"</definedName>
    <definedName name="DBM_App_area">#REF!</definedName>
    <definedName name="DBM_App_Thk">#REF!</definedName>
    <definedName name="DBM_App_Wid">#REF!</definedName>
    <definedName name="DBM_Area">#REF!</definedName>
    <definedName name="DBM_Area_Overlay">#REF!</definedName>
    <definedName name="DBM_Thk">#REF!</definedName>
    <definedName name="DBM_Thk_Overlay">#REF!</definedName>
    <definedName name="DBM_Wid">#REF!</definedName>
    <definedName name="DBM_Wid_Overlay">#REF!</definedName>
    <definedName name="dbmave">#REF!</definedName>
    <definedName name="dbmpcc" localSheetId="5">#REF!</definedName>
    <definedName name="dbmpcc">#REF!</definedName>
    <definedName name="dbmroad">#REF!</definedName>
    <definedName name="dc" localSheetId="5">#REF!</definedName>
    <definedName name="DC">#REF!</definedName>
    <definedName name="DCBS" localSheetId="5">#REF!</definedName>
    <definedName name="DCBS">#REF!</definedName>
    <definedName name="DCBSS" localSheetId="5">#REF!</definedName>
    <definedName name="DCBSS">#REF!</definedName>
    <definedName name="DCCS" localSheetId="5">#REF!</definedName>
    <definedName name="DCCS">#REF!</definedName>
    <definedName name="DCCSS" localSheetId="5">#REF!</definedName>
    <definedName name="DCCSS">#REF!</definedName>
    <definedName name="DCDS" localSheetId="5">#REF!</definedName>
    <definedName name="DCDS">#REF!</definedName>
    <definedName name="DCDSS" localSheetId="5">#REF!</definedName>
    <definedName name="DCDSS">#REF!</definedName>
    <definedName name="dceff">#REF!</definedName>
    <definedName name="dchute">#REF!</definedName>
    <definedName name="DCI" localSheetId="1" hidden="1">{#N/A,#N/A,TRUE,"Front";#N/A,#N/A,TRUE,"Simple Letter";#N/A,#N/A,TRUE,"Inside";#N/A,#N/A,TRUE,"Contents";#N/A,#N/A,TRUE,"Basis";#N/A,#N/A,TRUE,"Inclusions";#N/A,#N/A,TRUE,"Exclusions";#N/A,#N/A,TRUE,"Areas";#N/A,#N/A,TRUE,"Summary";#N/A,#N/A,TRUE,"Detail"}</definedName>
    <definedName name="DCI" hidden="1">{#N/A,#N/A,TRUE,"Front";#N/A,#N/A,TRUE,"Simple Letter";#N/A,#N/A,TRUE,"Inside";#N/A,#N/A,TRUE,"Contents";#N/A,#N/A,TRUE,"Basis";#N/A,#N/A,TRUE,"Inclusions";#N/A,#N/A,TRUE,"Exclusions";#N/A,#N/A,TRUE,"Areas";#N/A,#N/A,TRUE,"Summary";#N/A,#N/A,TRUE,"Detail"}</definedName>
    <definedName name="dcit" localSheetId="1" hidden="1">{#N/A,#N/A,TRUE,"Front";#N/A,#N/A,TRUE,"Simple Letter";#N/A,#N/A,TRUE,"Inside";#N/A,#N/A,TRUE,"Contents";#N/A,#N/A,TRUE,"Basis";#N/A,#N/A,TRUE,"Inclusions";#N/A,#N/A,TRUE,"Exclusions";#N/A,#N/A,TRUE,"Areas";#N/A,#N/A,TRUE,"Summary";#N/A,#N/A,TRUE,"Detail"}</definedName>
    <definedName name="dcit" hidden="1">{#N/A,#N/A,TRUE,"Front";#N/A,#N/A,TRUE,"Simple Letter";#N/A,#N/A,TRUE,"Inside";#N/A,#N/A,TRUE,"Contents";#N/A,#N/A,TRUE,"Basis";#N/A,#N/A,TRUE,"Inclusions";#N/A,#N/A,TRUE,"Exclusions";#N/A,#N/A,TRUE,"Areas";#N/A,#N/A,TRUE,"Summary";#N/A,#N/A,TRUE,"Detail"}</definedName>
    <definedName name="DCLAB" localSheetId="1" hidden="1">{#N/A,#N/A,TRUE,"Front";#N/A,#N/A,TRUE,"Simple Letter";#N/A,#N/A,TRUE,"Inside";#N/A,#N/A,TRUE,"Contents";#N/A,#N/A,TRUE,"Basis";#N/A,#N/A,TRUE,"Inclusions";#N/A,#N/A,TRUE,"Exclusions";#N/A,#N/A,TRUE,"Areas";#N/A,#N/A,TRUE,"Summary";#N/A,#N/A,TRUE,"Detail"}</definedName>
    <definedName name="DCLAB" hidden="1">{#N/A,#N/A,TRUE,"Front";#N/A,#N/A,TRUE,"Simple Letter";#N/A,#N/A,TRUE,"Inside";#N/A,#N/A,TRUE,"Contents";#N/A,#N/A,TRUE,"Basis";#N/A,#N/A,TRUE,"Inclusions";#N/A,#N/A,TRUE,"Exclusions";#N/A,#N/A,TRUE,"Areas";#N/A,#N/A,TRUE,"Summary";#N/A,#N/A,TRUE,"Detail"}</definedName>
    <definedName name="dclabc" localSheetId="1" hidden="1">{#N/A,#N/A,TRUE,"Front";#N/A,#N/A,TRUE,"Simple Letter";#N/A,#N/A,TRUE,"Inside";#N/A,#N/A,TRUE,"Contents";#N/A,#N/A,TRUE,"Basis";#N/A,#N/A,TRUE,"Inclusions";#N/A,#N/A,TRUE,"Exclusions";#N/A,#N/A,TRUE,"Areas";#N/A,#N/A,TRUE,"Summary";#N/A,#N/A,TRUE,"Detail"}</definedName>
    <definedName name="dclabc" hidden="1">{#N/A,#N/A,TRUE,"Front";#N/A,#N/A,TRUE,"Simple Letter";#N/A,#N/A,TRUE,"Inside";#N/A,#N/A,TRUE,"Contents";#N/A,#N/A,TRUE,"Basis";#N/A,#N/A,TRUE,"Inclusions";#N/A,#N/A,TRUE,"Exclusions";#N/A,#N/A,TRUE,"Areas";#N/A,#N/A,TRUE,"Summary";#N/A,#N/A,TRUE,"Detail"}</definedName>
    <definedName name="DCLAY" localSheetId="5">#REF!</definedName>
    <definedName name="DCLAY">#REF!</definedName>
    <definedName name="dcrw">#REF!</definedName>
    <definedName name="DCY">#REF!</definedName>
    <definedName name="DD">#REF!</definedName>
    <definedName name="DD_1">NA()</definedName>
    <definedName name="DDBS" localSheetId="5">#REF!</definedName>
    <definedName name="DDBS">#REF!</definedName>
    <definedName name="DDBSS" localSheetId="5">#REF!</definedName>
    <definedName name="DDBSS">#REF!</definedName>
    <definedName name="DDCS" localSheetId="5">#REF!</definedName>
    <definedName name="DDCS">#REF!</definedName>
    <definedName name="DDCSS" localSheetId="5">#REF!</definedName>
    <definedName name="DDCSS">#REF!</definedName>
    <definedName name="ddd" localSheetId="1" hidden="1">{"'照明目录'!$A$1:$H$31"}</definedName>
    <definedName name="DDD" localSheetId="5" hidden="1">{#N/A,#N/A,FALSE,"MODULE3"}</definedName>
    <definedName name="ddd" hidden="1">{"'照明目录'!$A$1:$H$31"}</definedName>
    <definedName name="DDDD" localSheetId="3" hidden="1">{"form-D1",#N/A,FALSE,"FORM-D1";"form-D1_amt",#N/A,FALSE,"FORM-D1"}</definedName>
    <definedName name="DDDD" localSheetId="1" hidden="1">{"form-D1",#N/A,FALSE,"FORM-D1";"form-D1_amt",#N/A,FALSE,"FORM-D1"}</definedName>
    <definedName name="DDDD" localSheetId="5">#N/A</definedName>
    <definedName name="DDDD" hidden="1">{"form-D1",#N/A,FALSE,"FORM-D1";"form-D1_amt",#N/A,FALSE,"FORM-D1"}</definedName>
    <definedName name="DDDD_1">NA()</definedName>
    <definedName name="ddddd" localSheetId="5">#REF!</definedName>
    <definedName name="DDDDD">NA()</definedName>
    <definedName name="ddddg">#N/A</definedName>
    <definedName name="DDDS" localSheetId="5">#REF!</definedName>
    <definedName name="DDDS">#REF!</definedName>
    <definedName name="DDDSS" localSheetId="5">#REF!</definedName>
    <definedName name="DDDSS">#REF!</definedName>
    <definedName name="DDK" localSheetId="5">#REF!</definedName>
    <definedName name="DDK">#REF!</definedName>
    <definedName name="DDS" localSheetId="5">#REF!</definedName>
    <definedName name="DDS">#REF!</definedName>
    <definedName name="DDSS" localSheetId="5">#REF!</definedName>
    <definedName name="DDSS">#REF!</definedName>
    <definedName name="DE">#REF!</definedName>
    <definedName name="DEBIT_M10_PANJAR" localSheetId="5">#REF!</definedName>
    <definedName name="DEBIT_M10_PANJAR">#REF!</definedName>
    <definedName name="DEBIT_M15" localSheetId="5">#REF!</definedName>
    <definedName name="DEBIT_M15">#REF!</definedName>
    <definedName name="DEBIT_M15_Panjar" localSheetId="5">#REF!</definedName>
    <definedName name="DEBIT_M15_Panjar">#REF!</definedName>
    <definedName name="DEBIT_M20" localSheetId="5">#REF!</definedName>
    <definedName name="DEBIT_M20">#REF!</definedName>
    <definedName name="DEBIT_M25" localSheetId="5">#REF!</definedName>
    <definedName name="DEBIT_M25">#REF!</definedName>
    <definedName name="DEBIT_M30" localSheetId="5">#REF!</definedName>
    <definedName name="DEBIT_M30">#REF!</definedName>
    <definedName name="DEBIT_M30_Panjar" localSheetId="5">#REF!</definedName>
    <definedName name="DEBIT_M30_Panjar">#REF!</definedName>
    <definedName name="DEBIT_M35" localSheetId="5">#REF!</definedName>
    <definedName name="DEBIT_M35">#REF!</definedName>
    <definedName name="DEBIT_M35_Panjar" localSheetId="5">#REF!</definedName>
    <definedName name="DEBIT_M35_Panjar">#REF!</definedName>
    <definedName name="DEBIT_M40" localSheetId="5">#REF!</definedName>
    <definedName name="DEBIT_M40">#REF!</definedName>
    <definedName name="DEBIT_M40_Panjar" localSheetId="5">#REF!</definedName>
    <definedName name="DEBIT_M40_Panjar">#REF!</definedName>
    <definedName name="DEBIT_PUMP" localSheetId="5">#REF!</definedName>
    <definedName name="DEBIT_PUMP">#REF!</definedName>
    <definedName name="DEBITED" localSheetId="1" hidden="1">{#N/A,#N/A,TRUE,"Front";#N/A,#N/A,TRUE,"Simple Letter";#N/A,#N/A,TRUE,"Inside";#N/A,#N/A,TRUE,"Contents";#N/A,#N/A,TRUE,"Basis";#N/A,#N/A,TRUE,"Inclusions";#N/A,#N/A,TRUE,"Exclusions";#N/A,#N/A,TRUE,"Areas";#N/A,#N/A,TRUE,"Summary";#N/A,#N/A,TRUE,"Detail"}</definedName>
    <definedName name="DEBITED" hidden="1">{#N/A,#N/A,TRUE,"Front";#N/A,#N/A,TRUE,"Simple Letter";#N/A,#N/A,TRUE,"Inside";#N/A,#N/A,TRUE,"Contents";#N/A,#N/A,TRUE,"Basis";#N/A,#N/A,TRUE,"Inclusions";#N/A,#N/A,TRUE,"Exclusions";#N/A,#N/A,TRUE,"Areas";#N/A,#N/A,TRUE,"Summary";#N/A,#N/A,TRUE,"Detail"}</definedName>
    <definedName name="deck_slab">#REF!</definedName>
    <definedName name="deck_slab_">#REF!</definedName>
    <definedName name="deck_slab_area">#REF!</definedName>
    <definedName name="deck_slab_area_">#REF!</definedName>
    <definedName name="Deck_slab_thk." localSheetId="5">#REF!</definedName>
    <definedName name="Deck_slab_thk.">#REF!</definedName>
    <definedName name="deck_thic" localSheetId="5">#REF!</definedName>
    <definedName name="deck_thic">#REF!</definedName>
    <definedName name="Deck_thk" localSheetId="5">#REF!</definedName>
    <definedName name="Deck_thk">#REF!</definedName>
    <definedName name="Deck_width" localSheetId="5">#REF!</definedName>
    <definedName name="Deck_width">#REF!</definedName>
    <definedName name="deep">#REF!</definedName>
    <definedName name="DEFECT_LIABILITY_PERIOD">#REF!</definedName>
    <definedName name="DEFECT_LIABILITY_PERIOD_7">#REF!</definedName>
    <definedName name="DEFECT_LIABILITY_PERIOD_8">#REF!</definedName>
    <definedName name="DEFECT_LIABILITY_PERIOD_9">#REF!</definedName>
    <definedName name="DELData" localSheetId="5">#REF!</definedName>
    <definedName name="DELData">#REF!</definedName>
    <definedName name="DELIN">#REF!</definedName>
    <definedName name="delinator">#REF!</definedName>
    <definedName name="delineator">#REF!</definedName>
    <definedName name="delineatorpcc">#REF!</definedName>
    <definedName name="delineators">#REF!</definedName>
    <definedName name="delta" localSheetId="5">#REF!</definedName>
    <definedName name="delta">#REF!</definedName>
    <definedName name="DELTA20">#REF!</definedName>
    <definedName name="DELTA20___0">#REF!</definedName>
    <definedName name="DELTA20___13">#REF!</definedName>
    <definedName name="den">#REF!</definedName>
    <definedName name="den_1">"#REF!"</definedName>
    <definedName name="den_17">"#REF!"</definedName>
    <definedName name="den_17_1">"#REF!"</definedName>
    <definedName name="den_2">"#REF!"</definedName>
    <definedName name="den_22">"#REF!"</definedName>
    <definedName name="den_22_1">"#REF!"</definedName>
    <definedName name="den_3">"#REF!"</definedName>
    <definedName name="den_3_1">"#REF!"</definedName>
    <definedName name="den_3_17">"#REF!"</definedName>
    <definedName name="den_3_17_1">"#REF!"</definedName>
    <definedName name="den_3_22">"#REF!"</definedName>
    <definedName name="den_3_22_1">"#REF!"</definedName>
    <definedName name="den_3_5">"#REF!"</definedName>
    <definedName name="den_3_5_1">"#REF!"</definedName>
    <definedName name="den_5">"#REF!"</definedName>
    <definedName name="den_5_1">"#REF!"</definedName>
    <definedName name="denn">#REF!</definedName>
    <definedName name="Density" localSheetId="5">#REF!</definedName>
    <definedName name="Density">#REF!</definedName>
    <definedName name="Dep_Scaff">#REF!</definedName>
    <definedName name="Dep_Scaff_7">#REF!</definedName>
    <definedName name="Dep_Scaff_8">#REF!</definedName>
    <definedName name="Dep_Scaff_9">#REF!</definedName>
    <definedName name="Depn_PMEScaff">#REF!</definedName>
    <definedName name="Depn_Props">#REF!</definedName>
    <definedName name="DEPTH">#REF!</definedName>
    <definedName name="depth100">#REF!</definedName>
    <definedName name="depthabove100">#REF!</definedName>
    <definedName name="depthover100">#REF!</definedName>
    <definedName name="depthupto100">#REF!</definedName>
    <definedName name="derg" localSheetId="3" hidden="1">{"'Typical Costs Estimates'!$C$158:$H$161"}</definedName>
    <definedName name="derg" localSheetId="1" hidden="1">{"'Typical Costs Estimates'!$C$158:$H$161"}</definedName>
    <definedName name="derg" localSheetId="5" hidden="1">{"'Typical Costs Estimates'!$C$158:$H$161"}</definedName>
    <definedName name="derg" hidden="1">{"'Typical Costs Estimates'!$C$158:$H$161"}</definedName>
    <definedName name="DESC1">#REF!</definedName>
    <definedName name="DESC10">#REF!</definedName>
    <definedName name="DESC100" localSheetId="5">#REF!</definedName>
    <definedName name="DESC100">#REF!</definedName>
    <definedName name="DESC100_10">#REF!</definedName>
    <definedName name="DESC100_13">#REF!</definedName>
    <definedName name="DESC100_14">#REF!</definedName>
    <definedName name="DESC101" localSheetId="5">#REF!</definedName>
    <definedName name="DESC101">#REF!</definedName>
    <definedName name="DESC101_10">#REF!</definedName>
    <definedName name="DESC101_13">#REF!</definedName>
    <definedName name="DESC101_14">#REF!</definedName>
    <definedName name="DESC1011" localSheetId="5">#REF!</definedName>
    <definedName name="DESC1011">#REF!</definedName>
    <definedName name="DESC1011_10">#REF!</definedName>
    <definedName name="DESC1011_13">#REF!</definedName>
    <definedName name="DESC1011_14">#REF!</definedName>
    <definedName name="DESC1012" localSheetId="5">#REF!</definedName>
    <definedName name="DESC1012">#REF!</definedName>
    <definedName name="DESC1012_10">#REF!</definedName>
    <definedName name="DESC1012_13">#REF!</definedName>
    <definedName name="DESC1012_14">#REF!</definedName>
    <definedName name="DESC1013" localSheetId="5">#REF!</definedName>
    <definedName name="DESC1013">#REF!</definedName>
    <definedName name="DESC1013_10">#REF!</definedName>
    <definedName name="DESC1013_13">#REF!</definedName>
    <definedName name="DESC1013_14">#REF!</definedName>
    <definedName name="DESC1014" localSheetId="5">#REF!</definedName>
    <definedName name="DESC1014">#REF!</definedName>
    <definedName name="DESC1014_10">#REF!</definedName>
    <definedName name="DESC1014_13">#REF!</definedName>
    <definedName name="DESC1014_14">#REF!</definedName>
    <definedName name="DESC1015" localSheetId="5">#REF!</definedName>
    <definedName name="DESC1015">#REF!</definedName>
    <definedName name="DESC1015_10">#REF!</definedName>
    <definedName name="DESC1015_13">#REF!</definedName>
    <definedName name="DESC1015_14">#REF!</definedName>
    <definedName name="DESC102" localSheetId="5">#REF!</definedName>
    <definedName name="DESC102">#REF!</definedName>
    <definedName name="DESC102_10">#REF!</definedName>
    <definedName name="DESC102_13">#REF!</definedName>
    <definedName name="DESC102_14">#REF!</definedName>
    <definedName name="DESC103" localSheetId="5">#REF!</definedName>
    <definedName name="DESC103">#REF!</definedName>
    <definedName name="DESC103_10">#REF!</definedName>
    <definedName name="DESC103_13">#REF!</definedName>
    <definedName name="DESC103_14">#REF!</definedName>
    <definedName name="DESC104" localSheetId="5">#REF!</definedName>
    <definedName name="DESC104">#REF!</definedName>
    <definedName name="DESC104_10">#REF!</definedName>
    <definedName name="DESC104_13">#REF!</definedName>
    <definedName name="DESC104_14">#REF!</definedName>
    <definedName name="DESC105" localSheetId="5">#REF!</definedName>
    <definedName name="DESC105">#REF!</definedName>
    <definedName name="DESC105_10">#REF!</definedName>
    <definedName name="DESC105_13">#REF!</definedName>
    <definedName name="DESC105_14">#REF!</definedName>
    <definedName name="DESC106" localSheetId="5">#REF!</definedName>
    <definedName name="DESC106">#REF!</definedName>
    <definedName name="DESC106_10">#REF!</definedName>
    <definedName name="DESC106_13">#REF!</definedName>
    <definedName name="DESC106_14">#REF!</definedName>
    <definedName name="DESC107" localSheetId="5">#REF!</definedName>
    <definedName name="DESC107">#REF!</definedName>
    <definedName name="DESC107_10">#REF!</definedName>
    <definedName name="DESC107_13">#REF!</definedName>
    <definedName name="DESC107_14">#REF!</definedName>
    <definedName name="DESC107A" localSheetId="5">#REF!</definedName>
    <definedName name="DESC107A">#REF!</definedName>
    <definedName name="DESC107A_10">#REF!</definedName>
    <definedName name="DESC107A_13">#REF!</definedName>
    <definedName name="DESC107A_14">#REF!</definedName>
    <definedName name="DESC107B" localSheetId="5">#REF!</definedName>
    <definedName name="DESC107B">#REF!</definedName>
    <definedName name="DESC107B_10">#REF!</definedName>
    <definedName name="DESC107B_13">#REF!</definedName>
    <definedName name="DESC107B_14">#REF!</definedName>
    <definedName name="DESC107C" localSheetId="5">#REF!</definedName>
    <definedName name="DESC107C">#REF!</definedName>
    <definedName name="DESC107C_10">#REF!</definedName>
    <definedName name="DESC107C_13">#REF!</definedName>
    <definedName name="DESC107C_14">#REF!</definedName>
    <definedName name="DESC107D" localSheetId="5">#REF!</definedName>
    <definedName name="DESC107D">#REF!</definedName>
    <definedName name="DESC107D_10">#REF!</definedName>
    <definedName name="DESC107D_13">#REF!</definedName>
    <definedName name="DESC107D_14">#REF!</definedName>
    <definedName name="DESC107E" localSheetId="5">#REF!</definedName>
    <definedName name="DESC107E">#REF!</definedName>
    <definedName name="DESC107E_10">#REF!</definedName>
    <definedName name="DESC107E_13">#REF!</definedName>
    <definedName name="DESC107E_14">#REF!</definedName>
    <definedName name="DESC107F" localSheetId="5">#REF!</definedName>
    <definedName name="DESC107F">#REF!</definedName>
    <definedName name="DESC107F_10">#REF!</definedName>
    <definedName name="DESC107F_13">#REF!</definedName>
    <definedName name="DESC107F_14">#REF!</definedName>
    <definedName name="DESC107G" localSheetId="5">#REF!</definedName>
    <definedName name="DESC107G">#REF!</definedName>
    <definedName name="DESC107G_10">#REF!</definedName>
    <definedName name="DESC107G_13">#REF!</definedName>
    <definedName name="DESC107G_14">#REF!</definedName>
    <definedName name="DESC108" localSheetId="5">#REF!</definedName>
    <definedName name="DESC108">#REF!</definedName>
    <definedName name="DESC108_10">#REF!</definedName>
    <definedName name="DESC108_13">#REF!</definedName>
    <definedName name="DESC108_14">#REF!</definedName>
    <definedName name="DESC108A" localSheetId="5">#REF!</definedName>
    <definedName name="DESC108A">#REF!</definedName>
    <definedName name="DESC108A_10">#REF!</definedName>
    <definedName name="DESC108A_13">#REF!</definedName>
    <definedName name="DESC108A_14">#REF!</definedName>
    <definedName name="DESC108B" localSheetId="5">#REF!</definedName>
    <definedName name="DESC108B">#REF!</definedName>
    <definedName name="DESC108B_10">#REF!</definedName>
    <definedName name="DESC108B_13">#REF!</definedName>
    <definedName name="DESC108B_14">#REF!</definedName>
    <definedName name="DESC108C" localSheetId="5">#REF!</definedName>
    <definedName name="DESC108C">#REF!</definedName>
    <definedName name="DESC108C_10">#REF!</definedName>
    <definedName name="DESC108C_13">#REF!</definedName>
    <definedName name="DESC108C_14">#REF!</definedName>
    <definedName name="DESC108D" localSheetId="5">#REF!</definedName>
    <definedName name="DESC108D">#REF!</definedName>
    <definedName name="DESC108D_10">#REF!</definedName>
    <definedName name="DESC108D_13">#REF!</definedName>
    <definedName name="DESC108D_14">#REF!</definedName>
    <definedName name="DESC108E" localSheetId="5">#REF!</definedName>
    <definedName name="DESC108E">#REF!</definedName>
    <definedName name="DESC108E_10">#REF!</definedName>
    <definedName name="DESC108E_13">#REF!</definedName>
    <definedName name="DESC108E_14">#REF!</definedName>
    <definedName name="DESC108F" localSheetId="5">#REF!</definedName>
    <definedName name="DESC108F">#REF!</definedName>
    <definedName name="DESC108F_10">#REF!</definedName>
    <definedName name="DESC108F_13">#REF!</definedName>
    <definedName name="DESC108F_14">#REF!</definedName>
    <definedName name="DESC108G" localSheetId="5">#REF!</definedName>
    <definedName name="DESC108G">#REF!</definedName>
    <definedName name="DESC108G_10">#REF!</definedName>
    <definedName name="DESC108G_13">#REF!</definedName>
    <definedName name="DESC108G_14">#REF!</definedName>
    <definedName name="DESC108H" localSheetId="5">#REF!</definedName>
    <definedName name="DESC108H">#REF!</definedName>
    <definedName name="DESC108H_10">#REF!</definedName>
    <definedName name="DESC108H_13">#REF!</definedName>
    <definedName name="DESC108H_14">#REF!</definedName>
    <definedName name="DESC108I" localSheetId="5">#REF!</definedName>
    <definedName name="DESC108I">#REF!</definedName>
    <definedName name="DESC108I_10">#REF!</definedName>
    <definedName name="DESC108I_13">#REF!</definedName>
    <definedName name="DESC108I_14">#REF!</definedName>
    <definedName name="DESC108J" localSheetId="5">#REF!</definedName>
    <definedName name="DESC108J">#REF!</definedName>
    <definedName name="DESC108J_10">#REF!</definedName>
    <definedName name="DESC108J_13">#REF!</definedName>
    <definedName name="DESC108J_14">#REF!</definedName>
    <definedName name="DESC108K" localSheetId="5">#REF!</definedName>
    <definedName name="DESC108K">#REF!</definedName>
    <definedName name="DESC108K_10">#REF!</definedName>
    <definedName name="DESC108K_13">#REF!</definedName>
    <definedName name="DESC108K_14">#REF!</definedName>
    <definedName name="DESC108L" localSheetId="5">#REF!</definedName>
    <definedName name="DESC108L">#REF!</definedName>
    <definedName name="DESC108L_10">#REF!</definedName>
    <definedName name="DESC108L_13">#REF!</definedName>
    <definedName name="DESC108L_14">#REF!</definedName>
    <definedName name="DESC108M" localSheetId="5">#REF!</definedName>
    <definedName name="DESC108M">#REF!</definedName>
    <definedName name="DESC108M_10">#REF!</definedName>
    <definedName name="DESC108M_13">#REF!</definedName>
    <definedName name="DESC108M_14">#REF!</definedName>
    <definedName name="DESC108N" localSheetId="5">#REF!</definedName>
    <definedName name="DESC108N">#REF!</definedName>
    <definedName name="DESC108N_10">#REF!</definedName>
    <definedName name="DESC108N_13">#REF!</definedName>
    <definedName name="DESC108N_14">#REF!</definedName>
    <definedName name="DESC108O" localSheetId="5">#REF!</definedName>
    <definedName name="DESC108O">#REF!</definedName>
    <definedName name="DESC108O_10">#REF!</definedName>
    <definedName name="DESC108O_13">#REF!</definedName>
    <definedName name="DESC108O_14">#REF!</definedName>
    <definedName name="DESC108P" localSheetId="5">#REF!</definedName>
    <definedName name="DESC108P">#REF!</definedName>
    <definedName name="DESC108P_10">#REF!</definedName>
    <definedName name="DESC108P_13">#REF!</definedName>
    <definedName name="DESC108P_14">#REF!</definedName>
    <definedName name="DESC109" localSheetId="5">#REF!</definedName>
    <definedName name="DESC109">#REF!</definedName>
    <definedName name="DESC109_10">#REF!</definedName>
    <definedName name="DESC109_13">#REF!</definedName>
    <definedName name="DESC109_14">#REF!</definedName>
    <definedName name="DESC109A" localSheetId="5">#REF!</definedName>
    <definedName name="DESC109A">#REF!</definedName>
    <definedName name="DESC109A_10">#REF!</definedName>
    <definedName name="DESC109A_13">#REF!</definedName>
    <definedName name="DESC109A_14">#REF!</definedName>
    <definedName name="DESC109B" localSheetId="5">#REF!</definedName>
    <definedName name="DESC109B">#REF!</definedName>
    <definedName name="DESC109B_10">#REF!</definedName>
    <definedName name="DESC109B_13">#REF!</definedName>
    <definedName name="DESC109B_14">#REF!</definedName>
    <definedName name="DESC109C" localSheetId="5">#REF!</definedName>
    <definedName name="DESC109C">#REF!</definedName>
    <definedName name="DESC109C_10">#REF!</definedName>
    <definedName name="DESC109C_13">#REF!</definedName>
    <definedName name="DESC109C_14">#REF!</definedName>
    <definedName name="DESC109D" localSheetId="5">#REF!</definedName>
    <definedName name="DESC109D">#REF!</definedName>
    <definedName name="DESC109D_10">#REF!</definedName>
    <definedName name="DESC109D_13">#REF!</definedName>
    <definedName name="DESC109D_14">#REF!</definedName>
    <definedName name="DESC109E" localSheetId="5">#REF!</definedName>
    <definedName name="DESC109E">#REF!</definedName>
    <definedName name="DESC109E_10">#REF!</definedName>
    <definedName name="DESC109E_13">#REF!</definedName>
    <definedName name="DESC109E_14">#REF!</definedName>
    <definedName name="DESC109F" localSheetId="5">#REF!</definedName>
    <definedName name="DESC109F">#REF!</definedName>
    <definedName name="DESC109F_10">#REF!</definedName>
    <definedName name="DESC109F_13">#REF!</definedName>
    <definedName name="DESC109F_14">#REF!</definedName>
    <definedName name="DESC109G" localSheetId="5">#REF!</definedName>
    <definedName name="DESC109G">#REF!</definedName>
    <definedName name="DESC109G_10">#REF!</definedName>
    <definedName name="DESC109G_13">#REF!</definedName>
    <definedName name="DESC109G_14">#REF!</definedName>
    <definedName name="DESC109H" localSheetId="5">#REF!</definedName>
    <definedName name="DESC109H">#REF!</definedName>
    <definedName name="DESC109H_10">#REF!</definedName>
    <definedName name="DESC109H_13">#REF!</definedName>
    <definedName name="DESC109H_14">#REF!</definedName>
    <definedName name="DESC109I" localSheetId="5">#REF!</definedName>
    <definedName name="DESC109I">#REF!</definedName>
    <definedName name="DESC109I_10">#REF!</definedName>
    <definedName name="DESC109I_13">#REF!</definedName>
    <definedName name="DESC109I_14">#REF!</definedName>
    <definedName name="DESC109J" localSheetId="5">#REF!</definedName>
    <definedName name="DESC109J">#REF!</definedName>
    <definedName name="DESC109J_10">#REF!</definedName>
    <definedName name="DESC109J_13">#REF!</definedName>
    <definedName name="DESC109J_14">#REF!</definedName>
    <definedName name="DESC109K" localSheetId="5">#REF!</definedName>
    <definedName name="DESC109K">#REF!</definedName>
    <definedName name="DESC109K_10">#REF!</definedName>
    <definedName name="DESC109K_13">#REF!</definedName>
    <definedName name="DESC109K_14">#REF!</definedName>
    <definedName name="DESC109L" localSheetId="5">#REF!</definedName>
    <definedName name="DESC109L">#REF!</definedName>
    <definedName name="DESC109L_10">#REF!</definedName>
    <definedName name="DESC109L_13">#REF!</definedName>
    <definedName name="DESC109L_14">#REF!</definedName>
    <definedName name="DESC109M" localSheetId="5">#REF!</definedName>
    <definedName name="DESC109M">#REF!</definedName>
    <definedName name="DESC109M_10">#REF!</definedName>
    <definedName name="DESC109M_13">#REF!</definedName>
    <definedName name="DESC109M_14">#REF!</definedName>
    <definedName name="DESC109N" localSheetId="5">#REF!</definedName>
    <definedName name="DESC109N">#REF!</definedName>
    <definedName name="DESC109N_10">#REF!</definedName>
    <definedName name="DESC109N_13">#REF!</definedName>
    <definedName name="DESC109N_14">#REF!</definedName>
    <definedName name="DESC109O" localSheetId="5">#REF!</definedName>
    <definedName name="DESC109O">#REF!</definedName>
    <definedName name="DESC109O_10">#REF!</definedName>
    <definedName name="DESC109O_13">#REF!</definedName>
    <definedName name="DESC109O_14">#REF!</definedName>
    <definedName name="DESC109P" localSheetId="5">#REF!</definedName>
    <definedName name="DESC109P">#REF!</definedName>
    <definedName name="DESC109P_10">#REF!</definedName>
    <definedName name="DESC109P_13">#REF!</definedName>
    <definedName name="DESC109P_14">#REF!</definedName>
    <definedName name="DESC110" localSheetId="5">#REF!</definedName>
    <definedName name="DESC110">#REF!</definedName>
    <definedName name="DESC110_10">#REF!</definedName>
    <definedName name="DESC110_13">#REF!</definedName>
    <definedName name="DESC110_14">#REF!</definedName>
    <definedName name="DESC110A" localSheetId="5">#REF!</definedName>
    <definedName name="DESC110A">#REF!</definedName>
    <definedName name="DESC110A_10">#REF!</definedName>
    <definedName name="DESC110A_13">#REF!</definedName>
    <definedName name="DESC110A_14">#REF!</definedName>
    <definedName name="DESC110B" localSheetId="5">#REF!</definedName>
    <definedName name="DESC110B">#REF!</definedName>
    <definedName name="DESC110B_10">#REF!</definedName>
    <definedName name="DESC110B_13">#REF!</definedName>
    <definedName name="DESC110B_14">#REF!</definedName>
    <definedName name="DESC110C" localSheetId="5">#REF!</definedName>
    <definedName name="DESC110C">#REF!</definedName>
    <definedName name="DESC110C_10">#REF!</definedName>
    <definedName name="DESC110C_13">#REF!</definedName>
    <definedName name="DESC110C_14">#REF!</definedName>
    <definedName name="DESC110D" localSheetId="5">#REF!</definedName>
    <definedName name="DESC110D">#REF!</definedName>
    <definedName name="DESC110D_10">#REF!</definedName>
    <definedName name="DESC110D_13">#REF!</definedName>
    <definedName name="DESC110D_14">#REF!</definedName>
    <definedName name="DESC110E" localSheetId="5">#REF!</definedName>
    <definedName name="DESC110E">#REF!</definedName>
    <definedName name="DESC110E_10">#REF!</definedName>
    <definedName name="DESC110E_13">#REF!</definedName>
    <definedName name="DESC110E_14">#REF!</definedName>
    <definedName name="DESC110F" localSheetId="5">#REF!</definedName>
    <definedName name="DESC110F">#REF!</definedName>
    <definedName name="DESC110F_10">#REF!</definedName>
    <definedName name="DESC110F_13">#REF!</definedName>
    <definedName name="DESC110F_14">#REF!</definedName>
    <definedName name="DESC110G" localSheetId="5">#REF!</definedName>
    <definedName name="DESC110G">#REF!</definedName>
    <definedName name="DESC110G_10">#REF!</definedName>
    <definedName name="DESC110G_13">#REF!</definedName>
    <definedName name="DESC110G_14">#REF!</definedName>
    <definedName name="DESC110H" localSheetId="5">#REF!</definedName>
    <definedName name="DESC110H">#REF!</definedName>
    <definedName name="DESC110H_10">#REF!</definedName>
    <definedName name="DESC110H_13">#REF!</definedName>
    <definedName name="DESC110H_14">#REF!</definedName>
    <definedName name="DESC110I" localSheetId="5">#REF!</definedName>
    <definedName name="DESC110I">#REF!</definedName>
    <definedName name="DESC110I_10">#REF!</definedName>
    <definedName name="DESC110I_13">#REF!</definedName>
    <definedName name="DESC110I_14">#REF!</definedName>
    <definedName name="DESC110J" localSheetId="5">#REF!</definedName>
    <definedName name="DESC110J">#REF!</definedName>
    <definedName name="DESC110J_10">#REF!</definedName>
    <definedName name="DESC110J_13">#REF!</definedName>
    <definedName name="DESC110J_14">#REF!</definedName>
    <definedName name="DESC110K" localSheetId="5">#REF!</definedName>
    <definedName name="DESC110K">#REF!</definedName>
    <definedName name="DESC110K_10">#REF!</definedName>
    <definedName name="DESC110K_13">#REF!</definedName>
    <definedName name="DESC110K_14">#REF!</definedName>
    <definedName name="DESC110L" localSheetId="5">#REF!</definedName>
    <definedName name="DESC110L">#REF!</definedName>
    <definedName name="DESC110L_10">#REF!</definedName>
    <definedName name="DESC110L_13">#REF!</definedName>
    <definedName name="DESC110L_14">#REF!</definedName>
    <definedName name="DESC110M" localSheetId="5">#REF!</definedName>
    <definedName name="DESC110M">#REF!</definedName>
    <definedName name="DESC110M_10">#REF!</definedName>
    <definedName name="DESC110M_13">#REF!</definedName>
    <definedName name="DESC110M_14">#REF!</definedName>
    <definedName name="DESC110N" localSheetId="5">#REF!</definedName>
    <definedName name="DESC110N">#REF!</definedName>
    <definedName name="DESC110N_10">#REF!</definedName>
    <definedName name="DESC110N_13">#REF!</definedName>
    <definedName name="DESC110N_14">#REF!</definedName>
    <definedName name="DESC110O" localSheetId="5">#REF!</definedName>
    <definedName name="DESC110O">#REF!</definedName>
    <definedName name="DESC110O_10">#REF!</definedName>
    <definedName name="DESC110O_13">#REF!</definedName>
    <definedName name="DESC110O_14">#REF!</definedName>
    <definedName name="DESC110P" localSheetId="5">#REF!</definedName>
    <definedName name="DESC110P">#REF!</definedName>
    <definedName name="DESC110P_10">#REF!</definedName>
    <definedName name="DESC110P_13">#REF!</definedName>
    <definedName name="DESC110P_14">#REF!</definedName>
    <definedName name="DESC111" localSheetId="5">#REF!</definedName>
    <definedName name="DESC111">#REF!</definedName>
    <definedName name="DESC111_10">#REF!</definedName>
    <definedName name="DESC111_13">#REF!</definedName>
    <definedName name="DESC111_14">#REF!</definedName>
    <definedName name="DESC111A" localSheetId="5">#REF!</definedName>
    <definedName name="DESC111A">#REF!</definedName>
    <definedName name="DESC111A_10">#REF!</definedName>
    <definedName name="DESC111A_13">#REF!</definedName>
    <definedName name="DESC111A_14">#REF!</definedName>
    <definedName name="DESC111B" localSheetId="5">#REF!</definedName>
    <definedName name="DESC111B">#REF!</definedName>
    <definedName name="DESC111B_10">#REF!</definedName>
    <definedName name="DESC111B_13">#REF!</definedName>
    <definedName name="DESC111B_14">#REF!</definedName>
    <definedName name="DESC111C" localSheetId="5">#REF!</definedName>
    <definedName name="DESC111C">#REF!</definedName>
    <definedName name="DESC111C_10">#REF!</definedName>
    <definedName name="DESC111C_13">#REF!</definedName>
    <definedName name="DESC111C_14">#REF!</definedName>
    <definedName name="DESC111D" localSheetId="5">#REF!</definedName>
    <definedName name="DESC111D">#REF!</definedName>
    <definedName name="DESC111D_10">#REF!</definedName>
    <definedName name="DESC111D_13">#REF!</definedName>
    <definedName name="DESC111D_14">#REF!</definedName>
    <definedName name="DESC111E" localSheetId="5">#REF!</definedName>
    <definedName name="DESC111E">#REF!</definedName>
    <definedName name="DESC111E_10">#REF!</definedName>
    <definedName name="DESC111E_13">#REF!</definedName>
    <definedName name="DESC111E_14">#REF!</definedName>
    <definedName name="DESC111F" localSheetId="5">#REF!</definedName>
    <definedName name="DESC111F">#REF!</definedName>
    <definedName name="DESC111F_10">#REF!</definedName>
    <definedName name="DESC111F_13">#REF!</definedName>
    <definedName name="DESC111F_14">#REF!</definedName>
    <definedName name="DESC111G" localSheetId="5">#REF!</definedName>
    <definedName name="DESC111G">#REF!</definedName>
    <definedName name="DESC111G_10">#REF!</definedName>
    <definedName name="DESC111G_13">#REF!</definedName>
    <definedName name="DESC111G_14">#REF!</definedName>
    <definedName name="DESC111H" localSheetId="5">#REF!</definedName>
    <definedName name="DESC111H">#REF!</definedName>
    <definedName name="DESC111H_10">#REF!</definedName>
    <definedName name="DESC111H_13">#REF!</definedName>
    <definedName name="DESC111H_14">#REF!</definedName>
    <definedName name="DESC111I" localSheetId="5">#REF!</definedName>
    <definedName name="DESC111I">#REF!</definedName>
    <definedName name="DESC111I_10">#REF!</definedName>
    <definedName name="DESC111I_13">#REF!</definedName>
    <definedName name="DESC111I_14">#REF!</definedName>
    <definedName name="DESC111J" localSheetId="5">#REF!</definedName>
    <definedName name="DESC111J">#REF!</definedName>
    <definedName name="DESC111J_10">#REF!</definedName>
    <definedName name="DESC111J_13">#REF!</definedName>
    <definedName name="DESC111J_14">#REF!</definedName>
    <definedName name="DESC111K" localSheetId="5">#REF!</definedName>
    <definedName name="DESC111K">#REF!</definedName>
    <definedName name="DESC111K_10">#REF!</definedName>
    <definedName name="DESC111K_13">#REF!</definedName>
    <definedName name="DESC111K_14">#REF!</definedName>
    <definedName name="DESC111L" localSheetId="5">#REF!</definedName>
    <definedName name="DESC111L">#REF!</definedName>
    <definedName name="DESC111L_10">#REF!</definedName>
    <definedName name="DESC111L_13">#REF!</definedName>
    <definedName name="DESC111L_14">#REF!</definedName>
    <definedName name="DESC111M" localSheetId="5">#REF!</definedName>
    <definedName name="DESC111M">#REF!</definedName>
    <definedName name="DESC111M_10">#REF!</definedName>
    <definedName name="DESC111M_13">#REF!</definedName>
    <definedName name="DESC111M_14">#REF!</definedName>
    <definedName name="DESC111N" localSheetId="5">#REF!</definedName>
    <definedName name="DESC111N">#REF!</definedName>
    <definedName name="DESC111N_10">#REF!</definedName>
    <definedName name="DESC111N_13">#REF!</definedName>
    <definedName name="DESC111N_14">#REF!</definedName>
    <definedName name="DESC111O" localSheetId="5">#REF!</definedName>
    <definedName name="DESC111O">#REF!</definedName>
    <definedName name="DESC111O_10">#REF!</definedName>
    <definedName name="DESC111O_13">#REF!</definedName>
    <definedName name="DESC111O_14">#REF!</definedName>
    <definedName name="DESC111P" localSheetId="5">#REF!</definedName>
    <definedName name="DESC111P">#REF!</definedName>
    <definedName name="DESC111P_10">#REF!</definedName>
    <definedName name="DESC111P_13">#REF!</definedName>
    <definedName name="DESC111P_14">#REF!</definedName>
    <definedName name="DESC112" localSheetId="5">#REF!</definedName>
    <definedName name="DESC112">#REF!</definedName>
    <definedName name="DESC112_10">#REF!</definedName>
    <definedName name="DESC112_13">#REF!</definedName>
    <definedName name="DESC112_14">#REF!</definedName>
    <definedName name="DESC112A" localSheetId="5">#REF!</definedName>
    <definedName name="DESC112A">#REF!</definedName>
    <definedName name="DESC112A_10">#REF!</definedName>
    <definedName name="DESC112A_13">#REF!</definedName>
    <definedName name="DESC112A_14">#REF!</definedName>
    <definedName name="DESC112B" localSheetId="5">#REF!</definedName>
    <definedName name="DESC112B">#REF!</definedName>
    <definedName name="DESC112B_10">#REF!</definedName>
    <definedName name="DESC112B_13">#REF!</definedName>
    <definedName name="DESC112B_14">#REF!</definedName>
    <definedName name="DESC112C" localSheetId="5">#REF!</definedName>
    <definedName name="DESC112C">#REF!</definedName>
    <definedName name="DESC112C_10">#REF!</definedName>
    <definedName name="DESC112C_13">#REF!</definedName>
    <definedName name="DESC112C_14">#REF!</definedName>
    <definedName name="DESC112D" localSheetId="5">#REF!</definedName>
    <definedName name="DESC112D">#REF!</definedName>
    <definedName name="DESC112D_10">#REF!</definedName>
    <definedName name="DESC112D_13">#REF!</definedName>
    <definedName name="DESC112D_14">#REF!</definedName>
    <definedName name="DESC112E" localSheetId="5">#REF!</definedName>
    <definedName name="DESC112E">#REF!</definedName>
    <definedName name="DESC112E_10">#REF!</definedName>
    <definedName name="DESC112E_13">#REF!</definedName>
    <definedName name="DESC112E_14">#REF!</definedName>
    <definedName name="DESC112F" localSheetId="5">#REF!</definedName>
    <definedName name="DESC112F">#REF!</definedName>
    <definedName name="DESC112F_10">#REF!</definedName>
    <definedName name="DESC112F_13">#REF!</definedName>
    <definedName name="DESC112F_14">#REF!</definedName>
    <definedName name="DESC112G" localSheetId="5">#REF!</definedName>
    <definedName name="DESC112G">#REF!</definedName>
    <definedName name="DESC112G_10">#REF!</definedName>
    <definedName name="DESC112G_13">#REF!</definedName>
    <definedName name="DESC112G_14">#REF!</definedName>
    <definedName name="DESC112H" localSheetId="5">#REF!</definedName>
    <definedName name="DESC112H">#REF!</definedName>
    <definedName name="DESC112H_10">#REF!</definedName>
    <definedName name="DESC112H_13">#REF!</definedName>
    <definedName name="DESC112H_14">#REF!</definedName>
    <definedName name="DESC112I" localSheetId="5">#REF!</definedName>
    <definedName name="DESC112I">#REF!</definedName>
    <definedName name="DESC112I_10">#REF!</definedName>
    <definedName name="DESC112I_13">#REF!</definedName>
    <definedName name="DESC112I_14">#REF!</definedName>
    <definedName name="DESC112J" localSheetId="5">#REF!</definedName>
    <definedName name="DESC112J">#REF!</definedName>
    <definedName name="DESC112J_10">#REF!</definedName>
    <definedName name="DESC112J_13">#REF!</definedName>
    <definedName name="DESC112J_14">#REF!</definedName>
    <definedName name="DESC112K" localSheetId="5">#REF!</definedName>
    <definedName name="DESC112K">#REF!</definedName>
    <definedName name="DESC112K_10">#REF!</definedName>
    <definedName name="DESC112K_13">#REF!</definedName>
    <definedName name="DESC112K_14">#REF!</definedName>
    <definedName name="DESC112L" localSheetId="5">#REF!</definedName>
    <definedName name="DESC112L">#REF!</definedName>
    <definedName name="DESC112L_10">#REF!</definedName>
    <definedName name="DESC112L_13">#REF!</definedName>
    <definedName name="DESC112L_14">#REF!</definedName>
    <definedName name="DESC112M" localSheetId="5">#REF!</definedName>
    <definedName name="DESC112M">#REF!</definedName>
    <definedName name="DESC112M_10">#REF!</definedName>
    <definedName name="DESC112M_13">#REF!</definedName>
    <definedName name="DESC112M_14">#REF!</definedName>
    <definedName name="DESC112N" localSheetId="5">#REF!</definedName>
    <definedName name="DESC112N">#REF!</definedName>
    <definedName name="DESC112N_10">#REF!</definedName>
    <definedName name="DESC112N_13">#REF!</definedName>
    <definedName name="DESC112N_14">#REF!</definedName>
    <definedName name="DESC112O" localSheetId="5">#REF!</definedName>
    <definedName name="DESC112O">#REF!</definedName>
    <definedName name="DESC112O_10">#REF!</definedName>
    <definedName name="DESC112O_13">#REF!</definedName>
    <definedName name="DESC112O_14">#REF!</definedName>
    <definedName name="DESC112P" localSheetId="5">#REF!</definedName>
    <definedName name="DESC112P">#REF!</definedName>
    <definedName name="DESC112P_10">#REF!</definedName>
    <definedName name="DESC112P_13">#REF!</definedName>
    <definedName name="DESC112P_14">#REF!</definedName>
    <definedName name="DESC113" localSheetId="5">#REF!</definedName>
    <definedName name="DESC113">#REF!</definedName>
    <definedName name="DESC113_10">#REF!</definedName>
    <definedName name="DESC113_13">#REF!</definedName>
    <definedName name="DESC113_14">#REF!</definedName>
    <definedName name="DESC113A" localSheetId="5">#REF!</definedName>
    <definedName name="DESC113A">#REF!</definedName>
    <definedName name="DESC113A_10">#REF!</definedName>
    <definedName name="DESC113A_13">#REF!</definedName>
    <definedName name="DESC113A_14">#REF!</definedName>
    <definedName name="DESC113B" localSheetId="5">#REF!</definedName>
    <definedName name="DESC113B">#REF!</definedName>
    <definedName name="DESC113B_10">#REF!</definedName>
    <definedName name="DESC113B_13">#REF!</definedName>
    <definedName name="DESC113B_14">#REF!</definedName>
    <definedName name="DESC113C" localSheetId="5">#REF!</definedName>
    <definedName name="DESC113C">#REF!</definedName>
    <definedName name="DESC113C_10">#REF!</definedName>
    <definedName name="DESC113C_13">#REF!</definedName>
    <definedName name="DESC113C_14">#REF!</definedName>
    <definedName name="DESC113D" localSheetId="5">#REF!</definedName>
    <definedName name="DESC113D">#REF!</definedName>
    <definedName name="DESC113D_10">#REF!</definedName>
    <definedName name="DESC113D_13">#REF!</definedName>
    <definedName name="DESC113D_14">#REF!</definedName>
    <definedName name="DESC113E" localSheetId="5">#REF!</definedName>
    <definedName name="DESC113E">#REF!</definedName>
    <definedName name="DESC113E_10">#REF!</definedName>
    <definedName name="DESC113E_13">#REF!</definedName>
    <definedName name="DESC113E_14">#REF!</definedName>
    <definedName name="DESC113F" localSheetId="5">#REF!</definedName>
    <definedName name="DESC113F">#REF!</definedName>
    <definedName name="DESC113F_10">#REF!</definedName>
    <definedName name="DESC113F_13">#REF!</definedName>
    <definedName name="DESC113F_14">#REF!</definedName>
    <definedName name="DESC113G" localSheetId="5">#REF!</definedName>
    <definedName name="DESC113G">#REF!</definedName>
    <definedName name="DESC113G_10">#REF!</definedName>
    <definedName name="DESC113G_13">#REF!</definedName>
    <definedName name="DESC113G_14">#REF!</definedName>
    <definedName name="DESC113H" localSheetId="5">#REF!</definedName>
    <definedName name="DESC113H">#REF!</definedName>
    <definedName name="DESC113H_10">#REF!</definedName>
    <definedName name="DESC113H_13">#REF!</definedName>
    <definedName name="DESC113H_14">#REF!</definedName>
    <definedName name="DESC113I" localSheetId="5">#REF!</definedName>
    <definedName name="DESC113I">#REF!</definedName>
    <definedName name="DESC113I_10">#REF!</definedName>
    <definedName name="DESC113I_13">#REF!</definedName>
    <definedName name="DESC113I_14">#REF!</definedName>
    <definedName name="DESC113J" localSheetId="5">#REF!</definedName>
    <definedName name="DESC113J">#REF!</definedName>
    <definedName name="DESC113J_10">#REF!</definedName>
    <definedName name="DESC113J_13">#REF!</definedName>
    <definedName name="DESC113J_14">#REF!</definedName>
    <definedName name="DESC113K" localSheetId="5">#REF!</definedName>
    <definedName name="DESC113K">#REF!</definedName>
    <definedName name="DESC113K_10">#REF!</definedName>
    <definedName name="DESC113K_13">#REF!</definedName>
    <definedName name="DESC113K_14">#REF!</definedName>
    <definedName name="DESC114" localSheetId="5">#REF!</definedName>
    <definedName name="DESC114">#REF!</definedName>
    <definedName name="DESC114_10">#REF!</definedName>
    <definedName name="DESC114_13">#REF!</definedName>
    <definedName name="DESC114_14">#REF!</definedName>
    <definedName name="DESC115" localSheetId="5">#REF!</definedName>
    <definedName name="DESC115">#REF!</definedName>
    <definedName name="DESC115_10">#REF!</definedName>
    <definedName name="DESC115_13">#REF!</definedName>
    <definedName name="DESC115_14">#REF!</definedName>
    <definedName name="DESC116" localSheetId="5">#REF!</definedName>
    <definedName name="DESC116">#REF!</definedName>
    <definedName name="DESC116_10">#REF!</definedName>
    <definedName name="DESC116_13">#REF!</definedName>
    <definedName name="DESC116_14">#REF!</definedName>
    <definedName name="DESC117" localSheetId="5">#REF!</definedName>
    <definedName name="DESC117">#REF!</definedName>
    <definedName name="DESC117_10">#REF!</definedName>
    <definedName name="DESC117_13">#REF!</definedName>
    <definedName name="DESC117_14">#REF!</definedName>
    <definedName name="DESC118" localSheetId="5">#REF!</definedName>
    <definedName name="DESC118">#REF!</definedName>
    <definedName name="DESC118_10">#REF!</definedName>
    <definedName name="DESC118_13">#REF!</definedName>
    <definedName name="DESC118_14">#REF!</definedName>
    <definedName name="DESC119" localSheetId="5">#REF!</definedName>
    <definedName name="DESC119">#REF!</definedName>
    <definedName name="DESC119_10">#REF!</definedName>
    <definedName name="DESC119_13">#REF!</definedName>
    <definedName name="DESC119_14">#REF!</definedName>
    <definedName name="DESC120" localSheetId="5">#REF!</definedName>
    <definedName name="DESC120">#REF!</definedName>
    <definedName name="DESC120_10">#REF!</definedName>
    <definedName name="DESC120_13">#REF!</definedName>
    <definedName name="DESC120_14">#REF!</definedName>
    <definedName name="DESC121" localSheetId="5">#REF!</definedName>
    <definedName name="DESC121">#REF!</definedName>
    <definedName name="DESC121_10">#REF!</definedName>
    <definedName name="DESC121_13">#REF!</definedName>
    <definedName name="DESC121_14">#REF!</definedName>
    <definedName name="DESC122" localSheetId="5">#REF!</definedName>
    <definedName name="DESC122">#REF!</definedName>
    <definedName name="DESC122_10">#REF!</definedName>
    <definedName name="DESC122_13">#REF!</definedName>
    <definedName name="DESC122_14">#REF!</definedName>
    <definedName name="DESC123" localSheetId="5">#REF!</definedName>
    <definedName name="DESC123">#REF!</definedName>
    <definedName name="DESC123_10">#REF!</definedName>
    <definedName name="DESC123_13">#REF!</definedName>
    <definedName name="DESC123_14">#REF!</definedName>
    <definedName name="DESC124" localSheetId="5">#REF!</definedName>
    <definedName name="DESC124">#REF!</definedName>
    <definedName name="DESC124_10">#REF!</definedName>
    <definedName name="DESC124_13">#REF!</definedName>
    <definedName name="DESC124_14">#REF!</definedName>
    <definedName name="DESC125" localSheetId="5">#REF!</definedName>
    <definedName name="DESC125">#REF!</definedName>
    <definedName name="DESC125_10">#REF!</definedName>
    <definedName name="DESC125_13">#REF!</definedName>
    <definedName name="DESC125_14">#REF!</definedName>
    <definedName name="DESC126" localSheetId="5">#REF!</definedName>
    <definedName name="DESC126">#REF!</definedName>
    <definedName name="DESC126_10">#REF!</definedName>
    <definedName name="DESC126_13">#REF!</definedName>
    <definedName name="DESC126_14">#REF!</definedName>
    <definedName name="DESC127" localSheetId="5">#REF!</definedName>
    <definedName name="DESC127">#REF!</definedName>
    <definedName name="DESC127_10">#REF!</definedName>
    <definedName name="DESC127_13">#REF!</definedName>
    <definedName name="DESC127_14">#REF!</definedName>
    <definedName name="DESC127A" localSheetId="5">#REF!</definedName>
    <definedName name="DESC127A">#REF!</definedName>
    <definedName name="DESC127A_10">#REF!</definedName>
    <definedName name="DESC127A_13">#REF!</definedName>
    <definedName name="DESC127A_14">#REF!</definedName>
    <definedName name="DESC127B" localSheetId="5">#REF!</definedName>
    <definedName name="DESC127B">#REF!</definedName>
    <definedName name="DESC127B_10">#REF!</definedName>
    <definedName name="DESC127B_13">#REF!</definedName>
    <definedName name="DESC127B_14">#REF!</definedName>
    <definedName name="DESC127C" localSheetId="5">#REF!</definedName>
    <definedName name="DESC127C">#REF!</definedName>
    <definedName name="DESC127C_10">#REF!</definedName>
    <definedName name="DESC127C_13">#REF!</definedName>
    <definedName name="DESC127C_14">#REF!</definedName>
    <definedName name="DESC127D" localSheetId="5">#REF!</definedName>
    <definedName name="DESC127D">#REF!</definedName>
    <definedName name="DESC127D_10">#REF!</definedName>
    <definedName name="DESC127D_13">#REF!</definedName>
    <definedName name="DESC127D_14">#REF!</definedName>
    <definedName name="DESC127E" localSheetId="5">#REF!</definedName>
    <definedName name="DESC127E">#REF!</definedName>
    <definedName name="DESC127E_10">#REF!</definedName>
    <definedName name="DESC127E_13">#REF!</definedName>
    <definedName name="DESC127E_14">#REF!</definedName>
    <definedName name="DESC127F" localSheetId="5">#REF!</definedName>
    <definedName name="DESC127F">#REF!</definedName>
    <definedName name="DESC127F_10">#REF!</definedName>
    <definedName name="DESC127F_13">#REF!</definedName>
    <definedName name="DESC127F_14">#REF!</definedName>
    <definedName name="DESC127G" localSheetId="5">#REF!</definedName>
    <definedName name="DESC127G">#REF!</definedName>
    <definedName name="DESC127G_10">#REF!</definedName>
    <definedName name="DESC127G_13">#REF!</definedName>
    <definedName name="DESC127G_14">#REF!</definedName>
    <definedName name="DESC127H" localSheetId="5">#REF!</definedName>
    <definedName name="DESC127H">#REF!</definedName>
    <definedName name="DESC127H_10">#REF!</definedName>
    <definedName name="DESC127H_13">#REF!</definedName>
    <definedName name="DESC127H_14">#REF!</definedName>
    <definedName name="DESC127I" localSheetId="5">#REF!</definedName>
    <definedName name="DESC127I">#REF!</definedName>
    <definedName name="DESC127I_10">#REF!</definedName>
    <definedName name="DESC127I_13">#REF!</definedName>
    <definedName name="DESC127I_14">#REF!</definedName>
    <definedName name="DESC127J" localSheetId="5">#REF!</definedName>
    <definedName name="DESC127J">#REF!</definedName>
    <definedName name="DESC127J_10">#REF!</definedName>
    <definedName name="DESC127J_13">#REF!</definedName>
    <definedName name="DESC127J_14">#REF!</definedName>
    <definedName name="DESC128" localSheetId="5">#REF!</definedName>
    <definedName name="DESC128">#REF!</definedName>
    <definedName name="DESC128_10">#REF!</definedName>
    <definedName name="DESC128_13">#REF!</definedName>
    <definedName name="DESC128_14">#REF!</definedName>
    <definedName name="DESC128A" localSheetId="5">#REF!</definedName>
    <definedName name="DESC128A">#REF!</definedName>
    <definedName name="DESC128A_10">#REF!</definedName>
    <definedName name="DESC128A_13">#REF!</definedName>
    <definedName name="DESC128A_14">#REF!</definedName>
    <definedName name="DESC128B" localSheetId="5">#REF!</definedName>
    <definedName name="DESC128B">#REF!</definedName>
    <definedName name="DESC128B_10">#REF!</definedName>
    <definedName name="DESC128B_13">#REF!</definedName>
    <definedName name="DESC128B_14">#REF!</definedName>
    <definedName name="DESC128C" localSheetId="5">#REF!</definedName>
    <definedName name="DESC128C">#REF!</definedName>
    <definedName name="DESC128C_10">#REF!</definedName>
    <definedName name="DESC128C_13">#REF!</definedName>
    <definedName name="DESC128C_14">#REF!</definedName>
    <definedName name="DESC128D" localSheetId="5">#REF!</definedName>
    <definedName name="DESC128D">#REF!</definedName>
    <definedName name="DESC128D_10">#REF!</definedName>
    <definedName name="DESC128D_13">#REF!</definedName>
    <definedName name="DESC128D_14">#REF!</definedName>
    <definedName name="DESC128E" localSheetId="5">#REF!</definedName>
    <definedName name="DESC128E">#REF!</definedName>
    <definedName name="DESC128E_10">#REF!</definedName>
    <definedName name="DESC128E_13">#REF!</definedName>
    <definedName name="DESC128E_14">#REF!</definedName>
    <definedName name="DESC128F" localSheetId="5">#REF!</definedName>
    <definedName name="DESC128F">#REF!</definedName>
    <definedName name="DESC128F_10">#REF!</definedName>
    <definedName name="DESC128F_13">#REF!</definedName>
    <definedName name="DESC128F_14">#REF!</definedName>
    <definedName name="DESC128G" localSheetId="5">#REF!</definedName>
    <definedName name="DESC128G">#REF!</definedName>
    <definedName name="DESC128G_10">#REF!</definedName>
    <definedName name="DESC128G_13">#REF!</definedName>
    <definedName name="DESC128G_14">#REF!</definedName>
    <definedName name="DESC129" localSheetId="5">#REF!</definedName>
    <definedName name="DESC129">#REF!</definedName>
    <definedName name="DESC129_10">#REF!</definedName>
    <definedName name="DESC129_13">#REF!</definedName>
    <definedName name="DESC129_14">#REF!</definedName>
    <definedName name="DESC129A" localSheetId="5">#REF!</definedName>
    <definedName name="DESC129A">#REF!</definedName>
    <definedName name="DESC129A_10">#REF!</definedName>
    <definedName name="DESC129A_13">#REF!</definedName>
    <definedName name="DESC129A_14">#REF!</definedName>
    <definedName name="DESC129B" localSheetId="5">#REF!</definedName>
    <definedName name="DESC129B">#REF!</definedName>
    <definedName name="DESC129B_10">#REF!</definedName>
    <definedName name="DESC129B_13">#REF!</definedName>
    <definedName name="DESC129B_14">#REF!</definedName>
    <definedName name="DESC129C" localSheetId="5">#REF!</definedName>
    <definedName name="DESC129C">#REF!</definedName>
    <definedName name="DESC129C_10">#REF!</definedName>
    <definedName name="DESC129C_13">#REF!</definedName>
    <definedName name="DESC129C_14">#REF!</definedName>
    <definedName name="DESC129D" localSheetId="5">#REF!</definedName>
    <definedName name="DESC129D">#REF!</definedName>
    <definedName name="DESC129D_10">#REF!</definedName>
    <definedName name="DESC129D_13">#REF!</definedName>
    <definedName name="DESC129D_14">#REF!</definedName>
    <definedName name="DESC130" localSheetId="5">#REF!</definedName>
    <definedName name="DESC130">#REF!</definedName>
    <definedName name="DESC130_10">#REF!</definedName>
    <definedName name="DESC130_13">#REF!</definedName>
    <definedName name="DESC130_14">#REF!</definedName>
    <definedName name="DESC130A" localSheetId="5">#REF!</definedName>
    <definedName name="DESC130A">#REF!</definedName>
    <definedName name="DESC130A_10">#REF!</definedName>
    <definedName name="DESC130A_13">#REF!</definedName>
    <definedName name="DESC130A_14">#REF!</definedName>
    <definedName name="DESC130B" localSheetId="5">#REF!</definedName>
    <definedName name="DESC130B">#REF!</definedName>
    <definedName name="DESC130B_10">#REF!</definedName>
    <definedName name="DESC130B_13">#REF!</definedName>
    <definedName name="DESC130B_14">#REF!</definedName>
    <definedName name="DESC131" localSheetId="5">#REF!</definedName>
    <definedName name="DESC131">#REF!</definedName>
    <definedName name="DESC131_10">#REF!</definedName>
    <definedName name="DESC131_13">#REF!</definedName>
    <definedName name="DESC131_14">#REF!</definedName>
    <definedName name="DESC132" localSheetId="5">#REF!</definedName>
    <definedName name="DESC132">#REF!</definedName>
    <definedName name="DESC132_10">#REF!</definedName>
    <definedName name="DESC132_13">#REF!</definedName>
    <definedName name="DESC132_14">#REF!</definedName>
    <definedName name="DESC133" localSheetId="5">#REF!</definedName>
    <definedName name="DESC133">#REF!</definedName>
    <definedName name="DESC133_10">#REF!</definedName>
    <definedName name="DESC133_13">#REF!</definedName>
    <definedName name="DESC133_14">#REF!</definedName>
    <definedName name="DESC14" localSheetId="5">#REF!</definedName>
    <definedName name="DESC14">#REF!</definedName>
    <definedName name="DESC14_10">#REF!</definedName>
    <definedName name="DESC14_13">#REF!</definedName>
    <definedName name="DESC14_14">#REF!</definedName>
    <definedName name="DESC143" localSheetId="5">#REF!</definedName>
    <definedName name="DESC143">#REF!</definedName>
    <definedName name="DESC143_10">#REF!</definedName>
    <definedName name="DESC143_13">#REF!</definedName>
    <definedName name="DESC143_14">#REF!</definedName>
    <definedName name="DESC144" localSheetId="5">#REF!</definedName>
    <definedName name="DESC144">#REF!</definedName>
    <definedName name="DESC144_10">#REF!</definedName>
    <definedName name="DESC144_13">#REF!</definedName>
    <definedName name="DESC144_14">#REF!</definedName>
    <definedName name="DESC145" localSheetId="5">#REF!</definedName>
    <definedName name="DESC145">#REF!</definedName>
    <definedName name="DESC145_10">#REF!</definedName>
    <definedName name="DESC145_13">#REF!</definedName>
    <definedName name="DESC145_14">#REF!</definedName>
    <definedName name="DESC146" localSheetId="5">#REF!</definedName>
    <definedName name="DESC146">#REF!</definedName>
    <definedName name="DESC146_10">#REF!</definedName>
    <definedName name="DESC146_13">#REF!</definedName>
    <definedName name="DESC146_14">#REF!</definedName>
    <definedName name="DESC147" localSheetId="5">#REF!</definedName>
    <definedName name="DESC147">#REF!</definedName>
    <definedName name="DESC147_10">#REF!</definedName>
    <definedName name="DESC147_13">#REF!</definedName>
    <definedName name="DESC147_14">#REF!</definedName>
    <definedName name="DESC148" localSheetId="5">#REF!</definedName>
    <definedName name="DESC148">#REF!</definedName>
    <definedName name="DESC148_10">#REF!</definedName>
    <definedName name="DESC148_13">#REF!</definedName>
    <definedName name="DESC148_14">#REF!</definedName>
    <definedName name="DESC149" localSheetId="5">#REF!</definedName>
    <definedName name="DESC149">#REF!</definedName>
    <definedName name="DESC149_10">#REF!</definedName>
    <definedName name="DESC149_13">#REF!</definedName>
    <definedName name="DESC149_14">#REF!</definedName>
    <definedName name="DESC150" localSheetId="5">#REF!</definedName>
    <definedName name="DESC150">#REF!</definedName>
    <definedName name="DESC150_10">#REF!</definedName>
    <definedName name="DESC150_13">#REF!</definedName>
    <definedName name="DESC150_14">#REF!</definedName>
    <definedName name="DESC151A">#REF!</definedName>
    <definedName name="DESC152" localSheetId="5">#REF!</definedName>
    <definedName name="DESC152">#REF!</definedName>
    <definedName name="DESC152_10">#REF!</definedName>
    <definedName name="DESC152_13">#REF!</definedName>
    <definedName name="DESC152_14">#REF!</definedName>
    <definedName name="DESC153" localSheetId="5">#REF!</definedName>
    <definedName name="DESC153">#REF!</definedName>
    <definedName name="DESC153_10">#REF!</definedName>
    <definedName name="DESC153_13">#REF!</definedName>
    <definedName name="DESC153_14">#REF!</definedName>
    <definedName name="DESC154" localSheetId="5">#REF!</definedName>
    <definedName name="DESC154">#REF!</definedName>
    <definedName name="DESC154_10">#REF!</definedName>
    <definedName name="DESC154_13">#REF!</definedName>
    <definedName name="DESC154_14">#REF!</definedName>
    <definedName name="DESC155" localSheetId="5">#REF!</definedName>
    <definedName name="DESC155">#REF!</definedName>
    <definedName name="DESC155_10">#REF!</definedName>
    <definedName name="DESC155_13">#REF!</definedName>
    <definedName name="DESC155_14">#REF!</definedName>
    <definedName name="DESC156" localSheetId="5">#REF!</definedName>
    <definedName name="DESC156">#REF!</definedName>
    <definedName name="DESC156_10">#REF!</definedName>
    <definedName name="DESC156_13">#REF!</definedName>
    <definedName name="DESC156_14">#REF!</definedName>
    <definedName name="DESC157" localSheetId="5">#REF!</definedName>
    <definedName name="DESC157">#REF!</definedName>
    <definedName name="DESC157_10">#REF!</definedName>
    <definedName name="DESC157_13">#REF!</definedName>
    <definedName name="DESC157_14">#REF!</definedName>
    <definedName name="DESC158" localSheetId="5">#REF!</definedName>
    <definedName name="DESC158">#REF!</definedName>
    <definedName name="DESC158_10">#REF!</definedName>
    <definedName name="DESC158_13">#REF!</definedName>
    <definedName name="DESC158_14">#REF!</definedName>
    <definedName name="DESC16" localSheetId="5">#REF!</definedName>
    <definedName name="DESC16">#REF!</definedName>
    <definedName name="DESC16_10">#REF!</definedName>
    <definedName name="DESC16_13">#REF!</definedName>
    <definedName name="DESC16_14">#REF!</definedName>
    <definedName name="DESC18" localSheetId="5">#REF!</definedName>
    <definedName name="DESC18">#REF!</definedName>
    <definedName name="DESC18_10">#REF!</definedName>
    <definedName name="DESC18_13">#REF!</definedName>
    <definedName name="DESC18_14">#REF!</definedName>
    <definedName name="DESC19" localSheetId="5">#REF!</definedName>
    <definedName name="DESC19">#REF!</definedName>
    <definedName name="DESC19_10">#REF!</definedName>
    <definedName name="DESC19_13">#REF!</definedName>
    <definedName name="DESC19_14">#REF!</definedName>
    <definedName name="DESC20" localSheetId="5">#REF!</definedName>
    <definedName name="DESC20">#REF!</definedName>
    <definedName name="DESC20_10">#REF!</definedName>
    <definedName name="DESC20_13">#REF!</definedName>
    <definedName name="DESC20_14">#REF!</definedName>
    <definedName name="DESC21" localSheetId="5">#REF!</definedName>
    <definedName name="DESC21">#REF!</definedName>
    <definedName name="DESC21_10">#REF!</definedName>
    <definedName name="DESC21_13">#REF!</definedName>
    <definedName name="DESC21_14">#REF!</definedName>
    <definedName name="DESC22" localSheetId="5">#REF!</definedName>
    <definedName name="DESC22">#REF!</definedName>
    <definedName name="DESC22_10">#REF!</definedName>
    <definedName name="DESC22_13">#REF!</definedName>
    <definedName name="DESC22_14">#REF!</definedName>
    <definedName name="DESC23" localSheetId="5">#REF!</definedName>
    <definedName name="DESC23">#REF!</definedName>
    <definedName name="DESC23_10">#REF!</definedName>
    <definedName name="DESC23_13">#REF!</definedName>
    <definedName name="DESC23_14">#REF!</definedName>
    <definedName name="DESC24" localSheetId="5">#REF!</definedName>
    <definedName name="DESC24">#REF!</definedName>
    <definedName name="DESC24_10">#REF!</definedName>
    <definedName name="DESC24_13">#REF!</definedName>
    <definedName name="DESC24_14">#REF!</definedName>
    <definedName name="DESC26" localSheetId="5">#REF!</definedName>
    <definedName name="DESC26">#REF!</definedName>
    <definedName name="DESC26_10">#REF!</definedName>
    <definedName name="DESC26_13">#REF!</definedName>
    <definedName name="DESC26_14">#REF!</definedName>
    <definedName name="DESC27" localSheetId="5">#REF!</definedName>
    <definedName name="DESC27">#REF!</definedName>
    <definedName name="DESC27_10">#REF!</definedName>
    <definedName name="DESC27_13">#REF!</definedName>
    <definedName name="DESC27_14">#REF!</definedName>
    <definedName name="DESC29" localSheetId="5">#REF!</definedName>
    <definedName name="DESC29">#REF!</definedName>
    <definedName name="DESC29_10">#REF!</definedName>
    <definedName name="DESC29_13">#REF!</definedName>
    <definedName name="DESC29_14">#REF!</definedName>
    <definedName name="DESC30" localSheetId="5">#REF!</definedName>
    <definedName name="DESC30">#REF!</definedName>
    <definedName name="DESC30_10">#REF!</definedName>
    <definedName name="DESC30_13">#REF!</definedName>
    <definedName name="DESC30_14">#REF!</definedName>
    <definedName name="DESC31" localSheetId="5">#REF!</definedName>
    <definedName name="DESC31">#REF!</definedName>
    <definedName name="DESC31_10">#REF!</definedName>
    <definedName name="DESC31_13">#REF!</definedName>
    <definedName name="DESC31_14">#REF!</definedName>
    <definedName name="DESC32" localSheetId="5">#REF!</definedName>
    <definedName name="DESC32">#REF!</definedName>
    <definedName name="DESC32_10">#REF!</definedName>
    <definedName name="DESC32_13">#REF!</definedName>
    <definedName name="DESC32_14">#REF!</definedName>
    <definedName name="DESC33" localSheetId="5">#REF!</definedName>
    <definedName name="DESC33">#REF!</definedName>
    <definedName name="DESC33_10">#REF!</definedName>
    <definedName name="DESC33_13">#REF!</definedName>
    <definedName name="DESC33_14">#REF!</definedName>
    <definedName name="DESC34" localSheetId="5">#REF!</definedName>
    <definedName name="DESC34">#REF!</definedName>
    <definedName name="DESC34_10">#REF!</definedName>
    <definedName name="DESC34_13">#REF!</definedName>
    <definedName name="DESC34_14">#REF!</definedName>
    <definedName name="DESC35" localSheetId="5">#REF!</definedName>
    <definedName name="DESC35">#REF!</definedName>
    <definedName name="DESC35_10">#REF!</definedName>
    <definedName name="DESC35_13">#REF!</definedName>
    <definedName name="DESC35_14">#REF!</definedName>
    <definedName name="DESC36" localSheetId="5">#REF!</definedName>
    <definedName name="DESC36">#REF!</definedName>
    <definedName name="DESC36_10">#REF!</definedName>
    <definedName name="DESC36_13">#REF!</definedName>
    <definedName name="DESC36_14">#REF!</definedName>
    <definedName name="DESC37" localSheetId="5">#REF!</definedName>
    <definedName name="DESC37">#REF!</definedName>
    <definedName name="DESC37_10">#REF!</definedName>
    <definedName name="DESC37_13">#REF!</definedName>
    <definedName name="DESC37_14">#REF!</definedName>
    <definedName name="DESC38" localSheetId="5">#REF!</definedName>
    <definedName name="DESC38">#REF!</definedName>
    <definedName name="DESC38_10">#REF!</definedName>
    <definedName name="DESC38_13">#REF!</definedName>
    <definedName name="DESC38_14">#REF!</definedName>
    <definedName name="DESC39" localSheetId="5">#REF!</definedName>
    <definedName name="DESC39">#REF!</definedName>
    <definedName name="DESC39_10">#REF!</definedName>
    <definedName name="DESC39_13">#REF!</definedName>
    <definedName name="DESC39_14">#REF!</definedName>
    <definedName name="DESC40" localSheetId="5">#REF!</definedName>
    <definedName name="DESC40">#REF!</definedName>
    <definedName name="DESC40_10">#REF!</definedName>
    <definedName name="DESC40_13">#REF!</definedName>
    <definedName name="DESC40_14">#REF!</definedName>
    <definedName name="DESC41" localSheetId="5">#REF!</definedName>
    <definedName name="DESC41">#REF!</definedName>
    <definedName name="DESC41_10">#REF!</definedName>
    <definedName name="DESC41_13">#REF!</definedName>
    <definedName name="DESC41_14">#REF!</definedName>
    <definedName name="DESC42" localSheetId="5">#REF!</definedName>
    <definedName name="DESC42">#REF!</definedName>
    <definedName name="DESC42_10">#REF!</definedName>
    <definedName name="DESC42_13">#REF!</definedName>
    <definedName name="DESC42_14">#REF!</definedName>
    <definedName name="DESC43" localSheetId="5">#REF!</definedName>
    <definedName name="DESC43">#REF!</definedName>
    <definedName name="DESC43_10">#REF!</definedName>
    <definedName name="DESC43_13">#REF!</definedName>
    <definedName name="DESC43_14">#REF!</definedName>
    <definedName name="DESC44" localSheetId="5">#REF!</definedName>
    <definedName name="DESC44">#REF!</definedName>
    <definedName name="DESC44_10">#REF!</definedName>
    <definedName name="DESC44_13">#REF!</definedName>
    <definedName name="DESC44_14">#REF!</definedName>
    <definedName name="DESC45" localSheetId="5">#REF!</definedName>
    <definedName name="DESC45">#REF!</definedName>
    <definedName name="DESC45_10">#REF!</definedName>
    <definedName name="DESC45_13">#REF!</definedName>
    <definedName name="DESC45_14">#REF!</definedName>
    <definedName name="DESC46" localSheetId="5">#REF!</definedName>
    <definedName name="DESC46">#REF!</definedName>
    <definedName name="DESC46_10">#REF!</definedName>
    <definedName name="DESC46_13">#REF!</definedName>
    <definedName name="DESC46_14">#REF!</definedName>
    <definedName name="DESC47" localSheetId="5">#REF!</definedName>
    <definedName name="DESC47">#REF!</definedName>
    <definedName name="DESC47_10">#REF!</definedName>
    <definedName name="DESC47_13">#REF!</definedName>
    <definedName name="DESC47_14">#REF!</definedName>
    <definedName name="DESC48" localSheetId="5">#REF!</definedName>
    <definedName name="DESC48">#REF!</definedName>
    <definedName name="DESC48_10">#REF!</definedName>
    <definedName name="DESC48_13">#REF!</definedName>
    <definedName name="DESC48_14">#REF!</definedName>
    <definedName name="DESC49" localSheetId="5">#REF!</definedName>
    <definedName name="DESC49">#REF!</definedName>
    <definedName name="DESC49_10">#REF!</definedName>
    <definedName name="DESC49_13">#REF!</definedName>
    <definedName name="DESC49_14">#REF!</definedName>
    <definedName name="DESC50" localSheetId="5">#REF!</definedName>
    <definedName name="DESC50">#REF!</definedName>
    <definedName name="DESC50_10">#REF!</definedName>
    <definedName name="DESC50_13">#REF!</definedName>
    <definedName name="DESC50_14">#REF!</definedName>
    <definedName name="DESC51" localSheetId="5">#REF!</definedName>
    <definedName name="DESC51">#REF!</definedName>
    <definedName name="DESC51_10">#REF!</definedName>
    <definedName name="DESC51_13">#REF!</definedName>
    <definedName name="DESC51_14">#REF!</definedName>
    <definedName name="DESC52" localSheetId="5">#REF!</definedName>
    <definedName name="DESC52">#REF!</definedName>
    <definedName name="DESC52_10">#REF!</definedName>
    <definedName name="DESC52_13">#REF!</definedName>
    <definedName name="DESC52_14">#REF!</definedName>
    <definedName name="DESC54" localSheetId="5">#REF!</definedName>
    <definedName name="DESC54">#REF!</definedName>
    <definedName name="DESC54_10">#REF!</definedName>
    <definedName name="DESC54_13">#REF!</definedName>
    <definedName name="DESC54_14">#REF!</definedName>
    <definedName name="DESC56" localSheetId="5">#REF!</definedName>
    <definedName name="DESC56">#REF!</definedName>
    <definedName name="DESC56_10">#REF!</definedName>
    <definedName name="DESC56_13">#REF!</definedName>
    <definedName name="DESC56_14">#REF!</definedName>
    <definedName name="DESC57" localSheetId="5">#REF!</definedName>
    <definedName name="DESC57">#REF!</definedName>
    <definedName name="DESC57_10">#REF!</definedName>
    <definedName name="DESC57_13">#REF!</definedName>
    <definedName name="DESC57_14">#REF!</definedName>
    <definedName name="DESC58" localSheetId="5">#REF!</definedName>
    <definedName name="DESC58">#REF!</definedName>
    <definedName name="DESC58_10">#REF!</definedName>
    <definedName name="DESC58_13">#REF!</definedName>
    <definedName name="DESC58_14">#REF!</definedName>
    <definedName name="DESC59" localSheetId="5">#REF!</definedName>
    <definedName name="DESC59">#REF!</definedName>
    <definedName name="DESC59_10">#REF!</definedName>
    <definedName name="DESC59_13">#REF!</definedName>
    <definedName name="DESC59_14">#REF!</definedName>
    <definedName name="DESC60" localSheetId="5">#REF!</definedName>
    <definedName name="DESC60">#REF!</definedName>
    <definedName name="DESC60_10">#REF!</definedName>
    <definedName name="DESC60_13">#REF!</definedName>
    <definedName name="DESC60_14">#REF!</definedName>
    <definedName name="DESC61" localSheetId="5">#REF!</definedName>
    <definedName name="DESC61">#REF!</definedName>
    <definedName name="DESC61_10">#REF!</definedName>
    <definedName name="DESC61_13">#REF!</definedName>
    <definedName name="DESC61_14">#REF!</definedName>
    <definedName name="DESC63" localSheetId="5">#REF!</definedName>
    <definedName name="DESC63">#REF!</definedName>
    <definedName name="DESC63_10">#REF!</definedName>
    <definedName name="DESC63_13">#REF!</definedName>
    <definedName name="DESC63_14">#REF!</definedName>
    <definedName name="DESC64" localSheetId="5">#REF!</definedName>
    <definedName name="DESC64">#REF!</definedName>
    <definedName name="DESC64_10">#REF!</definedName>
    <definedName name="DESC64_13">#REF!</definedName>
    <definedName name="DESC64_14">#REF!</definedName>
    <definedName name="DESC65" localSheetId="5">#REF!</definedName>
    <definedName name="DESC65">#REF!</definedName>
    <definedName name="DESC65_10">#REF!</definedName>
    <definedName name="DESC65_13">#REF!</definedName>
    <definedName name="DESC65_14">#REF!</definedName>
    <definedName name="DESC66" localSheetId="5">#REF!</definedName>
    <definedName name="DESC66">#REF!</definedName>
    <definedName name="DESC66_10">#REF!</definedName>
    <definedName name="DESC66_13">#REF!</definedName>
    <definedName name="DESC66_14">#REF!</definedName>
    <definedName name="DESC68" localSheetId="5">#REF!</definedName>
    <definedName name="DESC68">#REF!</definedName>
    <definedName name="DESC68_10">#REF!</definedName>
    <definedName name="DESC68_13">#REF!</definedName>
    <definedName name="DESC68_14">#REF!</definedName>
    <definedName name="DESC69" localSheetId="5">#REF!</definedName>
    <definedName name="DESC69">#REF!</definedName>
    <definedName name="DESC69_10">#REF!</definedName>
    <definedName name="DESC69_13">#REF!</definedName>
    <definedName name="DESC69_14">#REF!</definedName>
    <definedName name="DESC7" localSheetId="5">#REF!</definedName>
    <definedName name="DESC7">#REF!</definedName>
    <definedName name="DESC7_10">#REF!</definedName>
    <definedName name="DESC7_13">#REF!</definedName>
    <definedName name="DESC7_14">#REF!</definedName>
    <definedName name="DESC70" localSheetId="5">#REF!</definedName>
    <definedName name="DESC70">#REF!</definedName>
    <definedName name="DESC70_10">#REF!</definedName>
    <definedName name="DESC70_13">#REF!</definedName>
    <definedName name="DESC70_14">#REF!</definedName>
    <definedName name="DESC71" localSheetId="5">#REF!</definedName>
    <definedName name="DESC71">#REF!</definedName>
    <definedName name="DESC71_10">#REF!</definedName>
    <definedName name="DESC71_13">#REF!</definedName>
    <definedName name="DESC71_14">#REF!</definedName>
    <definedName name="DESC72" localSheetId="5">#REF!</definedName>
    <definedName name="DESC72">#REF!</definedName>
    <definedName name="DESC72_10">#REF!</definedName>
    <definedName name="DESC72_13">#REF!</definedName>
    <definedName name="DESC72_14">#REF!</definedName>
    <definedName name="DESC73" localSheetId="5">#REF!</definedName>
    <definedName name="DESC73">#REF!</definedName>
    <definedName name="DESC73_10">#REF!</definedName>
    <definedName name="DESC73_13">#REF!</definedName>
    <definedName name="DESC73_14">#REF!</definedName>
    <definedName name="DESC74" localSheetId="5">#REF!</definedName>
    <definedName name="DESC74">#REF!</definedName>
    <definedName name="DESC74_10">#REF!</definedName>
    <definedName name="DESC74_13">#REF!</definedName>
    <definedName name="DESC74_14">#REF!</definedName>
    <definedName name="DESC77" localSheetId="5">#REF!</definedName>
    <definedName name="DESC77">#REF!</definedName>
    <definedName name="DESC77_10">#REF!</definedName>
    <definedName name="DESC77_13">#REF!</definedName>
    <definedName name="DESC77_14">#REF!</definedName>
    <definedName name="DESC78" localSheetId="5">#REF!</definedName>
    <definedName name="DESC78">#REF!</definedName>
    <definedName name="DESC78_10">#REF!</definedName>
    <definedName name="DESC78_13">#REF!</definedName>
    <definedName name="DESC78_14">#REF!</definedName>
    <definedName name="DESC79" localSheetId="5">#REF!</definedName>
    <definedName name="DESC79">#REF!</definedName>
    <definedName name="DESC79_10">#REF!</definedName>
    <definedName name="DESC79_13">#REF!</definedName>
    <definedName name="DESC79_14">#REF!</definedName>
    <definedName name="DESC79A" localSheetId="5">#REF!</definedName>
    <definedName name="DESC79A">#REF!</definedName>
    <definedName name="DESC79A_10">#REF!</definedName>
    <definedName name="DESC79A_13">#REF!</definedName>
    <definedName name="DESC79A_14">#REF!</definedName>
    <definedName name="DESC79B" localSheetId="5">#REF!</definedName>
    <definedName name="DESC79B">#REF!</definedName>
    <definedName name="DESC79B_10">#REF!</definedName>
    <definedName name="DESC79B_13">#REF!</definedName>
    <definedName name="DESC79B_14">#REF!</definedName>
    <definedName name="DESC79C" localSheetId="5">#REF!</definedName>
    <definedName name="DESC79C">#REF!</definedName>
    <definedName name="DESC79C_10">#REF!</definedName>
    <definedName name="DESC79C_13">#REF!</definedName>
    <definedName name="DESC79C_14">#REF!</definedName>
    <definedName name="DESC80" localSheetId="5">#REF!</definedName>
    <definedName name="DESC80">#REF!</definedName>
    <definedName name="DESC80_10">#REF!</definedName>
    <definedName name="DESC80_13">#REF!</definedName>
    <definedName name="DESC80_14">#REF!</definedName>
    <definedName name="DESC80A" localSheetId="5">#REF!</definedName>
    <definedName name="DESC80A">#REF!</definedName>
    <definedName name="DESC80A_10">#REF!</definedName>
    <definedName name="DESC80A_13">#REF!</definedName>
    <definedName name="DESC80A_14">#REF!</definedName>
    <definedName name="DESC80B" localSheetId="5">#REF!</definedName>
    <definedName name="DESC80B">#REF!</definedName>
    <definedName name="DESC80B_10">#REF!</definedName>
    <definedName name="DESC80B_13">#REF!</definedName>
    <definedName name="DESC80B_14">#REF!</definedName>
    <definedName name="DESC80C" localSheetId="5">#REF!</definedName>
    <definedName name="DESC80C">#REF!</definedName>
    <definedName name="DESC80C_10">#REF!</definedName>
    <definedName name="DESC80C_13">#REF!</definedName>
    <definedName name="DESC80C_14">#REF!</definedName>
    <definedName name="DESC81" localSheetId="5">#REF!</definedName>
    <definedName name="DESC81">#REF!</definedName>
    <definedName name="DESC81_10">#REF!</definedName>
    <definedName name="DESC81_13">#REF!</definedName>
    <definedName name="DESC81_14">#REF!</definedName>
    <definedName name="DESC82" localSheetId="5">#REF!</definedName>
    <definedName name="DESC82">#REF!</definedName>
    <definedName name="DESC82_10">#REF!</definedName>
    <definedName name="DESC82_13">#REF!</definedName>
    <definedName name="DESC82_14">#REF!</definedName>
    <definedName name="DESC85" localSheetId="5">#REF!</definedName>
    <definedName name="DESC85">#REF!</definedName>
    <definedName name="DESC85_10">#REF!</definedName>
    <definedName name="DESC85_13">#REF!</definedName>
    <definedName name="DESC85_14">#REF!</definedName>
    <definedName name="DESC86" localSheetId="5">#REF!</definedName>
    <definedName name="DESC86">#REF!</definedName>
    <definedName name="DESC86_10">#REF!</definedName>
    <definedName name="DESC86_13">#REF!</definedName>
    <definedName name="DESC86_14">#REF!</definedName>
    <definedName name="DESC87" localSheetId="5">#REF!</definedName>
    <definedName name="DESC87">#REF!</definedName>
    <definedName name="DESC87_10">#REF!</definedName>
    <definedName name="DESC87_13">#REF!</definedName>
    <definedName name="DESC87_14">#REF!</definedName>
    <definedName name="DESC88" localSheetId="5">#REF!</definedName>
    <definedName name="DESC88">#REF!</definedName>
    <definedName name="DESC88_10">#REF!</definedName>
    <definedName name="DESC88_13">#REF!</definedName>
    <definedName name="DESC88_14">#REF!</definedName>
    <definedName name="DESC91">#REF!</definedName>
    <definedName name="DESC92" localSheetId="5">#REF!</definedName>
    <definedName name="DESC92">#REF!</definedName>
    <definedName name="DESC92_10">#REF!</definedName>
    <definedName name="DESC92_13">#REF!</definedName>
    <definedName name="DESC92_14">#REF!</definedName>
    <definedName name="DESC93" localSheetId="5">#REF!</definedName>
    <definedName name="DESC93">#REF!</definedName>
    <definedName name="DESC93_10">#REF!</definedName>
    <definedName name="DESC93_13">#REF!</definedName>
    <definedName name="DESC93_14">#REF!</definedName>
    <definedName name="DESC94" localSheetId="5">#REF!</definedName>
    <definedName name="DESC94">#REF!</definedName>
    <definedName name="DESC94_10">#REF!</definedName>
    <definedName name="DESC94_13">#REF!</definedName>
    <definedName name="DESC94_14">#REF!</definedName>
    <definedName name="DESC95" localSheetId="5">#REF!</definedName>
    <definedName name="DESC95">#REF!</definedName>
    <definedName name="DESC95_10">#REF!</definedName>
    <definedName name="DESC95_13">#REF!</definedName>
    <definedName name="DESC95_14">#REF!</definedName>
    <definedName name="DESC98" localSheetId="5">#REF!</definedName>
    <definedName name="DESC98">#REF!</definedName>
    <definedName name="DESC98_10">#REF!</definedName>
    <definedName name="DESC98_13">#REF!</definedName>
    <definedName name="DESC98_14">#REF!</definedName>
    <definedName name="DESC99" localSheetId="5">#REF!</definedName>
    <definedName name="DESC99">#REF!</definedName>
    <definedName name="DESC99_10">#REF!</definedName>
    <definedName name="DESC99_13">#REF!</definedName>
    <definedName name="DESC99_14">#REF!</definedName>
    <definedName name="DESCRIPTION">#REF!</definedName>
    <definedName name="Design">#REF!</definedName>
    <definedName name="DESIGNATION">#REF!</definedName>
    <definedName name="designed">#REF!</definedName>
    <definedName name="Designmix">#REF!</definedName>
    <definedName name="DESILTING" hidden="1">{#N/A,#N/A,FALSE,"abs";#N/A,#N/A,FALSE,"Annex-I";#N/A,#N/A,FALSE,"Annex-II";#N/A,#N/A,FALSE,"Annex-III";#N/A,#N/A,FALSE,"Annex-IV";#N/A,#N/A,FALSE,"Annex-V";#N/A,#N/A,FALSE,"Annex-VI"}</definedName>
    <definedName name="detail" localSheetId="1" hidden="1">{#N/A,#N/A,FALSE,"Kalk"}</definedName>
    <definedName name="detail" hidden="1">{#N/A,#N/A,FALSE,"Kalk"}</definedName>
    <definedName name="detailedfinal">#REF!</definedName>
    <definedName name="detailkalk1" localSheetId="1" hidden="1">{#N/A,#N/A,FALSE,"Kalk"}</definedName>
    <definedName name="detailkalk1" hidden="1">{#N/A,#N/A,FALSE,"Kalk"}</definedName>
    <definedName name="detailspaintingpcc">#REF!</definedName>
    <definedName name="Detonator">#REF!</definedName>
    <definedName name="Detonator_2">#REF!</definedName>
    <definedName name="development">#REF!</definedName>
    <definedName name="DEVI" localSheetId="1" hidden="1">{"'Sheet1'!$A$4386:$N$4591"}</definedName>
    <definedName name="DEVI" localSheetId="5" hidden="1">{"'Sheet1'!$A$4386:$N$4591"}</definedName>
    <definedName name="DEVI" hidden="1">{"'Sheet1'!$A$4386:$N$4591"}</definedName>
    <definedName name="df">#REF!</definedName>
    <definedName name="dfd">#REF!</definedName>
    <definedName name="dfdf" localSheetId="3"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fdf" localSheetId="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fdf" localSheetId="5"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fdf"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fdfs" localSheetId="1" hidden="1">{"'Sheet1'!$A$4386:$N$4591"}</definedName>
    <definedName name="dfdfs" hidden="1">{"'Sheet1'!$A$4386:$N$4591"}</definedName>
    <definedName name="dffd">#N/A</definedName>
    <definedName name="dfffff" localSheetId="1" hidden="1">{#N/A,#N/A,FALSE,"SumG";#N/A,#N/A,FALSE,"ElecG";#N/A,#N/A,FALSE,"MechG";#N/A,#N/A,FALSE,"GeotG";#N/A,#N/A,FALSE,"PrcsG";#N/A,#N/A,FALSE,"TunnG";#N/A,#N/A,FALSE,"CivlG";#N/A,#N/A,FALSE,"NtwkG";#N/A,#N/A,FALSE,"EstgG";#N/A,#N/A,FALSE,"PEngG"}</definedName>
    <definedName name="dfffff" hidden="1">{#N/A,#N/A,FALSE,"SumG";#N/A,#N/A,FALSE,"ElecG";#N/A,#N/A,FALSE,"MechG";#N/A,#N/A,FALSE,"GeotG";#N/A,#N/A,FALSE,"PrcsG";#N/A,#N/A,FALSE,"TunnG";#N/A,#N/A,FALSE,"CivlG";#N/A,#N/A,FALSE,"NtwkG";#N/A,#N/A,FALSE,"EstgG";#N/A,#N/A,FALSE,"PEngG"}</definedName>
    <definedName name="dfg" localSheetId="1" hidden="1">{"form-D1",#N/A,FALSE,"FORM-D1";"form-D1_amt",#N/A,FALSE,"FORM-D1"}</definedName>
    <definedName name="dfg" localSheetId="5">#REF!</definedName>
    <definedName name="dfg" hidden="1">{"form-D1",#N/A,FALSE,"FORM-D1";"form-D1_amt",#N/A,FALSE,"FORM-D1"}</definedName>
    <definedName name="dfhfh" localSheetId="1" hidden="1">{#N/A,#N/A,TRUE,"Front";#N/A,#N/A,TRUE,"Simple Letter";#N/A,#N/A,TRUE,"Inside";#N/A,#N/A,TRUE,"Contents";#N/A,#N/A,TRUE,"Basis";#N/A,#N/A,TRUE,"Inclusions";#N/A,#N/A,TRUE,"Exclusions";#N/A,#N/A,TRUE,"Areas";#N/A,#N/A,TRUE,"Summary";#N/A,#N/A,TRUE,"Detail"}</definedName>
    <definedName name="dfhfh" hidden="1">{#N/A,#N/A,TRUE,"Front";#N/A,#N/A,TRUE,"Simple Letter";#N/A,#N/A,TRUE,"Inside";#N/A,#N/A,TRUE,"Contents";#N/A,#N/A,TRUE,"Basis";#N/A,#N/A,TRUE,"Inclusions";#N/A,#N/A,TRUE,"Exclusions";#N/A,#N/A,TRUE,"Areas";#N/A,#N/A,TRUE,"Summary";#N/A,#N/A,TRUE,"Detail"}</definedName>
    <definedName name="DFINE" localSheetId="5">#REF!</definedName>
    <definedName name="DFINE">#REF!</definedName>
    <definedName name="dflt2" localSheetId="5">#REF!</definedName>
    <definedName name="dflt2">#REF!</definedName>
    <definedName name="dfs" localSheetId="3" hidden="1">{"'Typical Costs Estimates'!$C$158:$H$161"}</definedName>
    <definedName name="dfs" localSheetId="1" hidden="1">{"'Typical Costs Estimates'!$C$158:$H$161"}</definedName>
    <definedName name="dfs" localSheetId="5" hidden="1">{"'Typical Costs Estimates'!$C$158:$H$161"}</definedName>
    <definedName name="dfs" hidden="1">{"'Typical Costs Estimates'!$C$158:$H$161"}</definedName>
    <definedName name="DFSDD" hidden="1">#REF!</definedName>
    <definedName name="dg">#REF!</definedName>
    <definedName name="dg125kva">#REF!</definedName>
    <definedName name="dg250KVA">#REF!</definedName>
    <definedName name="dgbmpccrate" localSheetId="5">#REF!</definedName>
    <definedName name="dgbmpccrate">#REF!</definedName>
    <definedName name="dgf" localSheetId="3" hidden="1">{"'Sheet1'!$A$4386:$N$4591"}</definedName>
    <definedName name="dgf" localSheetId="1" hidden="1">{"'Sheet1'!$A$4386:$N$4591"}</definedName>
    <definedName name="dgf" localSheetId="5" hidden="1">{"'Sheet1'!$A$4386:$N$4591"}</definedName>
    <definedName name="dgf" hidden="1">{"'Sheet1'!$A$4386:$N$4591"}</definedName>
    <definedName name="dgfd" localSheetId="1" hidden="1">{#N/A,#N/A,FALSE,"SumG";#N/A,#N/A,FALSE,"ElecG";#N/A,#N/A,FALSE,"MechG";#N/A,#N/A,FALSE,"GeotG";#N/A,#N/A,FALSE,"PrcsG";#N/A,#N/A,FALSE,"TunnG";#N/A,#N/A,FALSE,"CivlG";#N/A,#N/A,FALSE,"NtwkG";#N/A,#N/A,FALSE,"EstgG";#N/A,#N/A,FALSE,"PEngG"}</definedName>
    <definedName name="dgfd" hidden="1">{#N/A,#N/A,FALSE,"SumG";#N/A,#N/A,FALSE,"ElecG";#N/A,#N/A,FALSE,"MechG";#N/A,#N/A,FALSE,"GeotG";#N/A,#N/A,FALSE,"PrcsG";#N/A,#N/A,FALSE,"TunnG";#N/A,#N/A,FALSE,"CivlG";#N/A,#N/A,FALSE,"NtwkG";#N/A,#N/A,FALSE,"EstgG";#N/A,#N/A,FALSE,"PEngG"}</definedName>
    <definedName name="dgfgfd" localSheetId="1" hidden="1">{#N/A,#N/A,FALSE,"COVER.XLS";#N/A,#N/A,FALSE,"RACT1.XLS";#N/A,#N/A,FALSE,"RACT2.XLS";#N/A,#N/A,FALSE,"ECCMP";#N/A,#N/A,FALSE,"WELDER.XLS"}</definedName>
    <definedName name="dgfgfd" hidden="1">{#N/A,#N/A,FALSE,"COVER.XLS";#N/A,#N/A,FALSE,"RACT1.XLS";#N/A,#N/A,FALSE,"RACT2.XLS";#N/A,#N/A,FALSE,"ECCMP";#N/A,#N/A,FALSE,"WELDER.XLS"}</definedName>
    <definedName name="dgh">#N/A</definedName>
    <definedName name="dghkl" localSheetId="3" hidden="1">{"'Bill No. 7'!$A$1:$G$32"}</definedName>
    <definedName name="dghkl" localSheetId="1" hidden="1">{"'Bill No. 7'!$A$1:$G$32"}</definedName>
    <definedName name="dghkl" localSheetId="0" hidden="1">{"'Bill No. 7'!$A$1:$G$32"}</definedName>
    <definedName name="dghkl" localSheetId="5" hidden="1">{"'Bill No. 7'!$A$1:$G$32"}</definedName>
    <definedName name="dghkl" hidden="1">{"'Bill No. 7'!$A$1:$G$32"}</definedName>
    <definedName name="dgyufyuk">#REF!</definedName>
    <definedName name="dhds">#N/A</definedName>
    <definedName name="DHTML" localSheetId="3" hidden="1">{"'Sheet1'!$A$4386:$N$4591"}</definedName>
    <definedName name="DHTML" localSheetId="1" hidden="1">{"'Sheet1'!$A$4386:$N$4591"}</definedName>
    <definedName name="DHTML" localSheetId="5" hidden="1">{"'Sheet1'!$A$4386:$N$4591"}</definedName>
    <definedName name="DHTML" hidden="1">{"'Sheet1'!$A$4386:$N$4591"}</definedName>
    <definedName name="Di">#REF!</definedName>
    <definedName name="dia" localSheetId="5">#REF!</definedName>
    <definedName name="dia">#REF!</definedName>
    <definedName name="DIALNV200">#REF!</definedName>
    <definedName name="DIALNV225">#REF!</definedName>
    <definedName name="DIALNV250">#REF!</definedName>
    <definedName name="DIALNV280">#REF!</definedName>
    <definedName name="DIALNV315">#REF!</definedName>
    <definedName name="DIALNV355">#REF!</definedName>
    <definedName name="DIALV200">#REF!</definedName>
    <definedName name="DIALV225">#REF!</definedName>
    <definedName name="DIALV250">#REF!</definedName>
    <definedName name="DIALV280">#REF!</definedName>
    <definedName name="DIALV315">#REF!</definedName>
    <definedName name="DIALV355">#REF!</definedName>
    <definedName name="diesel">#REF!</definedName>
    <definedName name="diesel_2">#REF!</definedName>
    <definedName name="difcemnh">#REF!</definedName>
    <definedName name="difcemon">#REF!</definedName>
    <definedName name="difexc6070">#REF!</definedName>
    <definedName name="diffcemnh" localSheetId="5">#REF!</definedName>
    <definedName name="diffcemnh">#REF!</definedName>
    <definedName name="diffcemon" localSheetId="5">#REF!</definedName>
    <definedName name="diffcemon">#REF!</definedName>
    <definedName name="diffexc607" localSheetId="5">#REF!</definedName>
    <definedName name="diffexc607">#REF!</definedName>
    <definedName name="diffexc6070" localSheetId="5">#REF!</definedName>
    <definedName name="diffexc6070">#REF!</definedName>
    <definedName name="diffhysdnh" localSheetId="5">#REF!</definedName>
    <definedName name="diffhysdnh">#REF!</definedName>
    <definedName name="difhysdnh">#REF!</definedName>
    <definedName name="DIns" localSheetId="5">#REF!</definedName>
    <definedName name="DIns">#REF!</definedName>
    <definedName name="direarrow">#REF!</definedName>
    <definedName name="directinarrow.pcc" localSheetId="5">#REF!</definedName>
    <definedName name="directinarrow.pcc">#REF!</definedName>
    <definedName name="directinarrowpcc">#REF!</definedName>
    <definedName name="direction">#REF!</definedName>
    <definedName name="Directionalarrows">#REF!</definedName>
    <definedName name="directionarrowpcc">#REF!</definedName>
    <definedName name="directionsign">#REF!</definedName>
    <definedName name="Directsigns">#REF!</definedName>
    <definedName name="dirsigns">#REF!</definedName>
    <definedName name="dirt_wall">#REF!</definedName>
    <definedName name="dirt_wall_">#REF!</definedName>
    <definedName name="dirt_wall_area">#REF!</definedName>
    <definedName name="dirt_wall_area_">#REF!</definedName>
    <definedName name="DIS_UNIT" localSheetId="5">#REF!</definedName>
    <definedName name="DIS_UNIT">#REF!</definedName>
    <definedName name="disbrick" localSheetId="5">#REF!</definedName>
    <definedName name="disbrick">#REF!</definedName>
    <definedName name="disbrickpcc">#REF!</definedName>
    <definedName name="DISC">#REF!</definedName>
    <definedName name="Discount" hidden="1">#REF!</definedName>
    <definedName name="disdr">#REF!</definedName>
    <definedName name="Disel" localSheetId="5">#REF!</definedName>
    <definedName name="Disel">#REF!</definedName>
    <definedName name="disflexi">#REF!</definedName>
    <definedName name="disflexi.sqm" localSheetId="5">#REF!</definedName>
    <definedName name="disflexi.sqm">#REF!</definedName>
    <definedName name="disflexipavement">#REF!</definedName>
    <definedName name="disflexipcc">#REF!</definedName>
    <definedName name="DISG">#REF!</definedName>
    <definedName name="disguardstonepcc" localSheetId="5">#REF!</definedName>
    <definedName name="disguardstonepcc">#REF!</definedName>
    <definedName name="dismanflexipave">#REF!</definedName>
    <definedName name="DismantleBitum">#REF!</definedName>
    <definedName name="dismantlebrick">#REF!</definedName>
    <definedName name="dismantlebrickbridge">#REF!</definedName>
    <definedName name="DismantleGSB">#REF!</definedName>
    <definedName name="dismantlehume">#REF!</definedName>
    <definedName name="dismantlepcc">#REF!</definedName>
    <definedName name="dismantlepccbridge">#REF!</definedName>
    <definedName name="dismantlercc">#REF!</definedName>
    <definedName name="dismantlestoneslab">#REF!</definedName>
    <definedName name="dismantlewearingbridge">#REF!</definedName>
    <definedName name="DismantleWMM">#REF!</definedName>
    <definedName name="dismdrainspout">#REF!</definedName>
    <definedName name="dismedgkerb">#REF!</definedName>
    <definedName name="dismentalling">#REF!</definedName>
    <definedName name="dismexpjoint">#REF!</definedName>
    <definedName name="dismfillertype">#REF!</definedName>
    <definedName name="dismguardail">#REF!</definedName>
    <definedName name="dismguardrail">#REF!</definedName>
    <definedName name="dismkmstone">#REF!</definedName>
    <definedName name="dismmetcrust">#REF!</definedName>
    <definedName name="dismparapet">#REF!</definedName>
    <definedName name="dismplironjoint">#REF!</definedName>
    <definedName name="dismrail">#REF!</definedName>
    <definedName name="dismstonemas">#REF!</definedName>
    <definedName name="dismstripseal">#REF!</definedName>
    <definedName name="dismwear50150">#REF!</definedName>
    <definedName name="dismwearcoat">#REF!</definedName>
    <definedName name="disnhectstone">#REF!</definedName>
    <definedName name="dispcc">#REF!</definedName>
    <definedName name="dispccpcc">#REF!</definedName>
    <definedName name="dispipe">#REF!</definedName>
    <definedName name="dispipepcc">#REF!</definedName>
    <definedName name="display_area_2" hidden="1">#REF!</definedName>
    <definedName name="disposal" localSheetId="5">#REF!</definedName>
    <definedName name="disposal">#REF!</definedName>
    <definedName name="disposal1">#REF!</definedName>
    <definedName name="disr">#REF!</definedName>
    <definedName name="disrcc">#REF!</definedName>
    <definedName name="disrccpcc">#REF!</definedName>
    <definedName name="disst">#REF!</definedName>
    <definedName name="dissteel">#REF!</definedName>
    <definedName name="disstone" localSheetId="5">#REF!</definedName>
    <definedName name="disstone">#REF!</definedName>
    <definedName name="disstonepcc">#REF!</definedName>
    <definedName name="Disthandrail">#REF!</definedName>
    <definedName name="Distribution" localSheetId="5">#REF!</definedName>
    <definedName name="Distribution">#REF!</definedName>
    <definedName name="Diststone">#REF!</definedName>
    <definedName name="div">#REF!</definedName>
    <definedName name="DIVISA" localSheetId="5">#REF!</definedName>
    <definedName name="DIVISA">#REF!</definedName>
    <definedName name="DIVISA_10">#REF!</definedName>
    <definedName name="DIVISA_13">#REF!</definedName>
    <definedName name="DIVISA_14">#REF!</definedName>
    <definedName name="dkdk">#REF!</definedName>
    <definedName name="dl">#REF!</definedName>
    <definedName name="dl___0">#REF!</definedName>
    <definedName name="dl___13">#REF!</definedName>
    <definedName name="dlas1" localSheetId="5">#REF!</definedName>
    <definedName name="dlas1">#REF!</definedName>
    <definedName name="dlas2" localSheetId="5">#REF!</definedName>
    <definedName name="dlas2">#REF!</definedName>
    <definedName name="DLC">#REF!</definedName>
    <definedName name="dldl" localSheetId="1" hidden="1">{"form-D1",#N/A,FALSE,"FORM-D1";"form-D1_amt",#N/A,FALSE,"FORM-D1"}</definedName>
    <definedName name="dldl" hidden="1">{"form-D1",#N/A,FALSE,"FORM-D1";"form-D1_amt",#N/A,FALSE,"FORM-D1"}</definedName>
    <definedName name="DLP" localSheetId="5">#REF!</definedName>
    <definedName name="DLP">#REF!</definedName>
    <definedName name="DLP_7">#REF!</definedName>
    <definedName name="DLP_8">#REF!</definedName>
    <definedName name="DLP_9">#REF!</definedName>
    <definedName name="Dm" localSheetId="5">#REF!</definedName>
    <definedName name="Dm">#REF!</definedName>
    <definedName name="DMA">#REF!</definedName>
    <definedName name="DMA_7">NA()</definedName>
    <definedName name="DMA_8">"#REF!"</definedName>
    <definedName name="dmbplantratepcc" localSheetId="5">#REF!</definedName>
    <definedName name="dmbplantratepcc">#REF!</definedName>
    <definedName name="dmfds">#REF!</definedName>
    <definedName name="dmfds_7">#REF!</definedName>
    <definedName name="dmfds_8">#REF!</definedName>
    <definedName name="dmfds_9">#REF!</definedName>
    <definedName name="Dmg" localSheetId="5">#REF!</definedName>
    <definedName name="Dmg">#REF!</definedName>
    <definedName name="dmin" localSheetId="5">#REF!</definedName>
    <definedName name="dmin">#REF!</definedName>
    <definedName name="DMUCK" localSheetId="5">#REF!</definedName>
    <definedName name="DMUCK">#REF!</definedName>
    <definedName name="dn" localSheetId="1" hidden="1">{#N/A,#N/A,FALSE,"COVER1.XLS ";#N/A,#N/A,FALSE,"RACT1.XLS";#N/A,#N/A,FALSE,"RACT2.XLS";#N/A,#N/A,FALSE,"ECCMP";#N/A,#N/A,FALSE,"WELDER.XLS"}</definedName>
    <definedName name="dn" hidden="1">{#N/A,#N/A,FALSE,"COVER1.XLS ";#N/A,#N/A,FALSE,"RACT1.XLS";#N/A,#N/A,FALSE,"RACT2.XLS";#N/A,#N/A,FALSE,"ECCMP";#N/A,#N/A,FALSE,"WELDER.XLS"}</definedName>
    <definedName name="dnconc" localSheetId="5">#REF!</definedName>
    <definedName name="dnconc">#REF!</definedName>
    <definedName name="dnsoil" localSheetId="5">#REF!</definedName>
    <definedName name="dnsoil">#REF!</definedName>
    <definedName name="dnsoil_7">#REF!</definedName>
    <definedName name="dnsoil_8">#REF!</definedName>
    <definedName name="dnsoil_9">#REF!</definedName>
    <definedName name="dnw">#REF!</definedName>
    <definedName name="Do">#REF!</definedName>
    <definedName name="docu">#REF!</definedName>
    <definedName name="Document_array">{"Book1","Monthwise Liabilities UP to July-06.xls","Aug'06.xls","Hold Cheque.xls","July'06.xls","June'06.xls","May'06.xls"}</definedName>
    <definedName name="DOGUB">#REF!</definedName>
    <definedName name="doitg" localSheetId="1" hidden="1">{#N/A,#N/A,TRUE,"Front";#N/A,#N/A,TRUE,"Simple Letter";#N/A,#N/A,TRUE,"Inside";#N/A,#N/A,TRUE,"Contents";#N/A,#N/A,TRUE,"Basis";#N/A,#N/A,TRUE,"Inclusions";#N/A,#N/A,TRUE,"Exclusions";#N/A,#N/A,TRUE,"Areas";#N/A,#N/A,TRUE,"Summary";#N/A,#N/A,TRUE,"Detail"}</definedName>
    <definedName name="doitg" hidden="1">{#N/A,#N/A,TRUE,"Front";#N/A,#N/A,TRUE,"Simple Letter";#N/A,#N/A,TRUE,"Inside";#N/A,#N/A,TRUE,"Contents";#N/A,#N/A,TRUE,"Basis";#N/A,#N/A,TRUE,"Inclusions";#N/A,#N/A,TRUE,"Exclusions";#N/A,#N/A,TRUE,"Areas";#N/A,#N/A,TRUE,"Summary";#N/A,#N/A,TRUE,"Detail"}</definedName>
    <definedName name="DOOR">#REF!</definedName>
    <definedName name="DoorWindows">#REF!</definedName>
    <definedName name="DoorWindows_7">#REF!</definedName>
    <definedName name="DoorWindows_8">#REF!</definedName>
    <definedName name="DoorWindows_9">#REF!</definedName>
    <definedName name="doq_300mmhp">#REF!</definedName>
    <definedName name="doq_catchpit_hysd">#REF!</definedName>
    <definedName name="doq_catchpit_rccm20">#REF!</definedName>
    <definedName name="DOUBLEW">#REF!</definedName>
    <definedName name="Doz">#REF!</definedName>
    <definedName name="dozer" localSheetId="1">#REF!</definedName>
    <definedName name="dozer" localSheetId="0">#REF!</definedName>
    <definedName name="dozer">#REF!</definedName>
    <definedName name="dozer_2">#REF!</definedName>
    <definedName name="dozer200">#REF!</definedName>
    <definedName name="dozer200_2">#REF!</definedName>
    <definedName name="DPC">#REF!</definedName>
    <definedName name="dpr" localSheetId="1" hidden="1">{"form-D1",#N/A,FALSE,"FORM-D1";"form-D1_amt",#N/A,FALSE,"FORM-D1"}</definedName>
    <definedName name="dpr" hidden="1">{"form-D1",#N/A,FALSE,"FORM-D1";"form-D1_amt",#N/A,FALSE,"FORM-D1"}</definedName>
    <definedName name="dpr22.04.06" localSheetId="3" hidden="1">{"form-D1",#N/A,FALSE,"FORM-D1";"form-D1_amt",#N/A,FALSE,"FORM-D1"}</definedName>
    <definedName name="dpr22.04.06" localSheetId="1" hidden="1">{"form-D1",#N/A,FALSE,"FORM-D1";"form-D1_amt",#N/A,FALSE,"FORM-D1"}</definedName>
    <definedName name="dpr22.04.06" localSheetId="5" hidden="1">{"form-D1",#N/A,FALSE,"FORM-D1";"form-D1_amt",#N/A,FALSE,"FORM-D1"}</definedName>
    <definedName name="dpr22.04.06" hidden="1">{"form-D1",#N/A,FALSE,"FORM-D1";"form-D1_amt",#N/A,FALSE,"FORM-D1"}</definedName>
    <definedName name="dr" hidden="1">{"'Sheet1'!$A$4386:$N$4591"}</definedName>
    <definedName name="DR.33">#REF!</definedName>
    <definedName name="DR.46">#REF!</definedName>
    <definedName name="DR.56">#REF!</definedName>
    <definedName name="drachutes">#REF!</definedName>
    <definedName name="drad">#REF!</definedName>
    <definedName name="drad_7">#REF!</definedName>
    <definedName name="drad_8">#REF!</definedName>
    <definedName name="drad_9">#REF!</definedName>
    <definedName name="drain.a1.nh">#REF!</definedName>
    <definedName name="drain.a1.pcc" localSheetId="5">#REF!</definedName>
    <definedName name="drain.a1.pcc">#REF!</definedName>
    <definedName name="drain.a2.nh">#REF!</definedName>
    <definedName name="drain.a2.pcc" localSheetId="5">#REF!</definedName>
    <definedName name="drain.a2.pcc">#REF!</definedName>
    <definedName name="drain.a3.nh">#REF!</definedName>
    <definedName name="drain.a3.pcc" localSheetId="5">#REF!</definedName>
    <definedName name="drain.a3.pcc">#REF!</definedName>
    <definedName name="drain.b1.nh">#REF!</definedName>
    <definedName name="drain.b1.pcc" localSheetId="5">#REF!</definedName>
    <definedName name="drain.b1.pcc">#REF!</definedName>
    <definedName name="drain.b2.nh">#REF!</definedName>
    <definedName name="drain.b2.pcc" localSheetId="5">#REF!</definedName>
    <definedName name="drain.b2.pcc">#REF!</definedName>
    <definedName name="drain.b3.nh">#REF!</definedName>
    <definedName name="drain.b3.pcc" localSheetId="5">#REF!</definedName>
    <definedName name="drain.b3.pcc">#REF!</definedName>
    <definedName name="drain.open.pcc" localSheetId="5">#REF!</definedName>
    <definedName name="drain.open.pcc">#REF!</definedName>
    <definedName name="drain_cop">#REF!</definedName>
    <definedName name="drain_fm">#REF!</definedName>
    <definedName name="drain_hysd">#REF!</definedName>
    <definedName name="drain_mhcover">#REF!</definedName>
    <definedName name="drain_pccm15">#REF!</definedName>
    <definedName name="drain_rccm20">#REF!</definedName>
    <definedName name="drain_sm">#REF!</definedName>
    <definedName name="drain_sp">#REF!</definedName>
    <definedName name="drain_weephole">#REF!</definedName>
    <definedName name="drainadm">#REF!</definedName>
    <definedName name="Drainage" localSheetId="3" hidden="1">{"'Typical Costs Estimates'!$C$158:$H$161"}</definedName>
    <definedName name="Drainage" localSheetId="1" hidden="1">{"'Typical Costs Estimates'!$C$158:$H$161"}</definedName>
    <definedName name="Drainage" localSheetId="5" hidden="1">{"'Typical Costs Estimates'!$C$158:$H$161"}</definedName>
    <definedName name="Drainage" hidden="1">{"'Typical Costs Estimates'!$C$158:$H$161"}</definedName>
    <definedName name="drainage_chutes">#REF!</definedName>
    <definedName name="Drainagechutes">#REF!</definedName>
    <definedName name="drainagespouts">#REF!</definedName>
    <definedName name="drainbdm">#REF!</definedName>
    <definedName name="draincdm">#REF!</definedName>
    <definedName name="drainddm">#REF!</definedName>
    <definedName name="drainedm">#REF!</definedName>
    <definedName name="DrainEW">#REF!</definedName>
    <definedName name="drainexcavation">#REF!</definedName>
    <definedName name="Drainingmembrane">#REF!</definedName>
    <definedName name="drains">#REF!</definedName>
    <definedName name="drainspout">#REF!</definedName>
    <definedName name="drainspout100">#REF!</definedName>
    <definedName name="drainspout100bnh">#REF!</definedName>
    <definedName name="drainspout100pcc">#REF!</definedName>
    <definedName name="drainspoutdeck">#REF!</definedName>
    <definedName name="drainspoutdeckbridge">#REF!</definedName>
    <definedName name="DRBA3O" localSheetId="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BA3O" localSheetId="5"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BA3O"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esser">#REF!</definedName>
    <definedName name="dresser_2">#REF!</definedName>
    <definedName name="dREWall">#REF!</definedName>
    <definedName name="driller">#REF!</definedName>
    <definedName name="driller_2">#REF!</definedName>
    <definedName name="drillingequipment">#REF!</definedName>
    <definedName name="drillingequipment_2">#REF!</definedName>
    <definedName name="drillingequipment_8">"#REF!"</definedName>
    <definedName name="DRIP" localSheetId="5">#REF!</definedName>
    <definedName name="DRIP">#REF!</definedName>
    <definedName name="drsp">#REF!</definedName>
    <definedName name="Ds">#REF!</definedName>
    <definedName name="Ds___0">#REF!</definedName>
    <definedName name="Ds___13">#REF!</definedName>
    <definedName name="dsad" localSheetId="5" hidden="1">{"Execavation",#N/A,FALSE,"furniture (employer)"}</definedName>
    <definedName name="dsad">NA()</definedName>
    <definedName name="dsad_1">NA()</definedName>
    <definedName name="dsadaD" localSheetId="1" hidden="1">{#N/A,#N/A,FALSE,"COVER1.XLS ";#N/A,#N/A,FALSE,"RACT1.XLS";#N/A,#N/A,FALSE,"RACT2.XLS";#N/A,#N/A,FALSE,"ECCMP";#N/A,#N/A,FALSE,"WELDER.XLS"}</definedName>
    <definedName name="dsadaD" hidden="1">{#N/A,#N/A,FALSE,"COVER1.XLS ";#N/A,#N/A,FALSE,"RACT1.XLS";#N/A,#N/A,FALSE,"RACT2.XLS";#N/A,#N/A,FALSE,"ECCMP";#N/A,#N/A,FALSE,"WELDER.XLS"}</definedName>
    <definedName name="dsat">#REF!</definedName>
    <definedName name="dsds">#REF!</definedName>
    <definedName name="dsf" localSheetId="5">#REF!</definedName>
    <definedName name="dsf">#REF!</definedName>
    <definedName name="dsg" localSheetId="5">#REF!</definedName>
    <definedName name="dsg">#REF!</definedName>
    <definedName name="Dslab" localSheetId="5">#REF!</definedName>
    <definedName name="Dslab">#REF!</definedName>
    <definedName name="dsobwd">#REF!</definedName>
    <definedName name="dsobwd_7">#REF!</definedName>
    <definedName name="dsobwd_8">#REF!</definedName>
    <definedName name="dsobwd_9">#REF!</definedName>
    <definedName name="DSS" localSheetId="5">#REF!</definedName>
    <definedName name="DSS">#REF!</definedName>
    <definedName name="DSSWEE" localSheetId="1" hidden="1">{"form-D1",#N/A,FALSE,"FORM-D1";"form-D1_amt",#N/A,FALSE,"FORM-D1"}</definedName>
    <definedName name="DSSWEE" hidden="1">{"form-D1",#N/A,FALSE,"FORM-D1";"form-D1_amt",#N/A,FALSE,"FORM-D1"}</definedName>
    <definedName name="dsth" localSheetId="5">#REF!</definedName>
    <definedName name="dsth">#REF!</definedName>
    <definedName name="dsth_7">#REF!</definedName>
    <definedName name="dsth_8">#REF!</definedName>
    <definedName name="dsth_9">#REF!</definedName>
    <definedName name="dt">#REF!</definedName>
    <definedName name="DTS_APTS">#REF!</definedName>
    <definedName name="DTS_BT6">#REF!</definedName>
    <definedName name="DTS_BT8">#REF!</definedName>
    <definedName name="DTS_BTE">#REF!</definedName>
    <definedName name="DTS_C1">#REF!</definedName>
    <definedName name="DTS_CC">#REF!</definedName>
    <definedName name="DTS_CEM">#REF!</definedName>
    <definedName name="DTS_ECV">#REF!</definedName>
    <definedName name="DTS_EMD">#REF!</definedName>
    <definedName name="DTS_EW">#REF!</definedName>
    <definedName name="DTS_GSB">#REF!</definedName>
    <definedName name="DTS_HYSD">#REF!</definedName>
    <definedName name="DTS_LIQ">#REF!</definedName>
    <definedName name="DTS_MSS">#REF!</definedName>
    <definedName name="DTS_PER">#REF!</definedName>
    <definedName name="DTS_REG">#REF!</definedName>
    <definedName name="DTS_SIM">#REF!</definedName>
    <definedName name="DTS_VRCC">#REF!</definedName>
    <definedName name="DTS_WBM">#REF!</definedName>
    <definedName name="Dust">#REF!</definedName>
    <definedName name="Dust_2">#REF!</definedName>
    <definedName name="dvbgf" localSheetId="1" hidden="1">{#N/A,#N/A,FALSE,"SumD";#N/A,#N/A,FALSE,"ElecD";#N/A,#N/A,FALSE,"MechD";#N/A,#N/A,FALSE,"GeotD";#N/A,#N/A,FALSE,"PrcsD";#N/A,#N/A,FALSE,"TunnD";#N/A,#N/A,FALSE,"CivlD";#N/A,#N/A,FALSE,"NtwkD";#N/A,#N/A,FALSE,"EstgD";#N/A,#N/A,FALSE,"PEngD"}</definedName>
    <definedName name="dvbgf" hidden="1">{#N/A,#N/A,FALSE,"SumD";#N/A,#N/A,FALSE,"ElecD";#N/A,#N/A,FALSE,"MechD";#N/A,#N/A,FALSE,"GeotD";#N/A,#N/A,FALSE,"PrcsD";#N/A,#N/A,FALSE,"TunnD";#N/A,#N/A,FALSE,"CivlD";#N/A,#N/A,FALSE,"NtwkD";#N/A,#N/A,FALSE,"EstgD";#N/A,#N/A,FALSE,"PEngD"}</definedName>
    <definedName name="dvv" localSheetId="5">#REF!</definedName>
    <definedName name="dvv">#REF!</definedName>
    <definedName name="dw">#REF!</definedName>
    <definedName name="dwl">#REF!</definedName>
    <definedName name="dwm">#REF!</definedName>
    <definedName name="dwp">#REF!</definedName>
    <definedName name="dwr">#REF!</definedName>
    <definedName name="dwrcost">#REF!</definedName>
    <definedName name="dwrl">#REF!</definedName>
    <definedName name="dwrm">#REF!</definedName>
    <definedName name="dwrp">#REF!</definedName>
    <definedName name="dy" localSheetId="1" hidden="1">{#N/A,#N/A,FALSE,"Kalk"}</definedName>
    <definedName name="dy" hidden="1">{#N/A,#N/A,FALSE,"Kalk"}</definedName>
    <definedName name="E" localSheetId="5" hidden="1">{"wwww",#N/A,FALSE,"Final_ RATE ANALYSIS "}</definedName>
    <definedName name="E" hidden="1">#REF!</definedName>
    <definedName name="e.nos">#REF!</definedName>
    <definedName name="E_0.50">#REF!</definedName>
    <definedName name="E_01">#REF!</definedName>
    <definedName name="E_02">#REF!</definedName>
    <definedName name="E_03">#REF!</definedName>
    <definedName name="E_04">#REF!</definedName>
    <definedName name="E_05">#REF!</definedName>
    <definedName name="E_06">#REF!</definedName>
    <definedName name="E_07">#REF!</definedName>
    <definedName name="E_08">#REF!</definedName>
    <definedName name="E_09">#REF!</definedName>
    <definedName name="e_1">"#REF!"</definedName>
    <definedName name="E_10">#REF!</definedName>
    <definedName name="E_100">#REF!</definedName>
    <definedName name="E_101">#REF!</definedName>
    <definedName name="E_102">#REF!</definedName>
    <definedName name="E_103">#REF!</definedName>
    <definedName name="E_104">#REF!</definedName>
    <definedName name="E_105">#REF!</definedName>
    <definedName name="E_106">#REF!</definedName>
    <definedName name="E_107">#REF!</definedName>
    <definedName name="E_108">#REF!</definedName>
    <definedName name="E_109">#REF!</definedName>
    <definedName name="E_11">#REF!</definedName>
    <definedName name="E_110">#REF!</definedName>
    <definedName name="E_111">#REF!</definedName>
    <definedName name="E_112">#REF!</definedName>
    <definedName name="E_113">#REF!</definedName>
    <definedName name="E_114">#REF!</definedName>
    <definedName name="E_115">#REF!</definedName>
    <definedName name="E_116">#REF!</definedName>
    <definedName name="E_117">#REF!</definedName>
    <definedName name="E_118">#REF!</definedName>
    <definedName name="E_119">#REF!</definedName>
    <definedName name="E_12">#REF!</definedName>
    <definedName name="E_120">#REF!</definedName>
    <definedName name="E_121">#REF!</definedName>
    <definedName name="E_122">#REF!</definedName>
    <definedName name="E_123">#REF!</definedName>
    <definedName name="E_124">#REF!</definedName>
    <definedName name="E_125">#REF!</definedName>
    <definedName name="E_126">#REF!</definedName>
    <definedName name="E_127">#REF!</definedName>
    <definedName name="E_128">#REF!</definedName>
    <definedName name="E_129">#REF!</definedName>
    <definedName name="E_13">#REF!</definedName>
    <definedName name="E_130">#REF!</definedName>
    <definedName name="E_131">#REF!</definedName>
    <definedName name="E_132">#REF!</definedName>
    <definedName name="E_133">#REF!</definedName>
    <definedName name="E_134">#REF!</definedName>
    <definedName name="E_135">#REF!</definedName>
    <definedName name="E_136">#REF!</definedName>
    <definedName name="E_137">#REF!</definedName>
    <definedName name="E_138">#REF!</definedName>
    <definedName name="E_139">#REF!</definedName>
    <definedName name="E_14">#REF!</definedName>
    <definedName name="E_140">#REF!</definedName>
    <definedName name="E_141">#REF!</definedName>
    <definedName name="E_142">#REF!</definedName>
    <definedName name="E_143">#REF!</definedName>
    <definedName name="E_144">#REF!</definedName>
    <definedName name="E_145">#REF!</definedName>
    <definedName name="E_146">#REF!</definedName>
    <definedName name="E_147">#REF!</definedName>
    <definedName name="E_148">#REF!</definedName>
    <definedName name="E_149">#REF!</definedName>
    <definedName name="E_15">#REF!</definedName>
    <definedName name="E_150">#REF!</definedName>
    <definedName name="E_16">#REF!</definedName>
    <definedName name="E_17">#REF!</definedName>
    <definedName name="E_18">#REF!</definedName>
    <definedName name="E_19">#REF!</definedName>
    <definedName name="E_20">#REF!</definedName>
    <definedName name="E_21">#REF!</definedName>
    <definedName name="E_22">#REF!</definedName>
    <definedName name="E_23">#REF!</definedName>
    <definedName name="E_24">#REF!</definedName>
    <definedName name="E_25">#REF!</definedName>
    <definedName name="E_26">#REF!</definedName>
    <definedName name="E_27">#REF!</definedName>
    <definedName name="E_28">#REF!</definedName>
    <definedName name="E_29">#REF!</definedName>
    <definedName name="E_30">#REF!</definedName>
    <definedName name="E_31">#REF!</definedName>
    <definedName name="E_32">#REF!</definedName>
    <definedName name="E_33">#REF!</definedName>
    <definedName name="E_34">#REF!</definedName>
    <definedName name="E_35">#REF!</definedName>
    <definedName name="E_36">#REF!</definedName>
    <definedName name="E_37">#REF!</definedName>
    <definedName name="E_38">#REF!</definedName>
    <definedName name="E_39">#REF!</definedName>
    <definedName name="E_40">#REF!</definedName>
    <definedName name="E_41">#REF!</definedName>
    <definedName name="E_42">#REF!</definedName>
    <definedName name="E_43">#REF!</definedName>
    <definedName name="E_44">#REF!</definedName>
    <definedName name="E_45">#REF!</definedName>
    <definedName name="E_46">#REF!</definedName>
    <definedName name="E_47">#REF!</definedName>
    <definedName name="E_48">#REF!</definedName>
    <definedName name="E_49">#REF!</definedName>
    <definedName name="E_50">#REF!</definedName>
    <definedName name="E_51">#REF!</definedName>
    <definedName name="E_52">#REF!</definedName>
    <definedName name="E_53">#REF!</definedName>
    <definedName name="E_54">#REF!</definedName>
    <definedName name="E_55">#REF!</definedName>
    <definedName name="E_56">#REF!</definedName>
    <definedName name="E_57">#REF!</definedName>
    <definedName name="E_58">#REF!</definedName>
    <definedName name="E_59">#REF!</definedName>
    <definedName name="E_60">#REF!</definedName>
    <definedName name="E_61">#REF!</definedName>
    <definedName name="E_62">#REF!</definedName>
    <definedName name="E_63">#REF!</definedName>
    <definedName name="E_64">#REF!</definedName>
    <definedName name="E_65">#REF!</definedName>
    <definedName name="E_66">#REF!</definedName>
    <definedName name="E_67">#REF!</definedName>
    <definedName name="E_68">#REF!</definedName>
    <definedName name="E_69">#REF!</definedName>
    <definedName name="E_70">#REF!</definedName>
    <definedName name="E_71">#REF!</definedName>
    <definedName name="E_72">#REF!</definedName>
    <definedName name="E_73">#REF!</definedName>
    <definedName name="E_74">#REF!</definedName>
    <definedName name="E_75">#REF!</definedName>
    <definedName name="E_76">#REF!</definedName>
    <definedName name="E_77">#REF!</definedName>
    <definedName name="E_78">#REF!</definedName>
    <definedName name="E_79">#REF!</definedName>
    <definedName name="E_80">#REF!</definedName>
    <definedName name="E_81">#REF!</definedName>
    <definedName name="E_82">#REF!</definedName>
    <definedName name="E_83">#REF!</definedName>
    <definedName name="E_84">#REF!</definedName>
    <definedName name="E_85">#REF!</definedName>
    <definedName name="E_86">#REF!</definedName>
    <definedName name="E_87">#REF!</definedName>
    <definedName name="E_88">#REF!</definedName>
    <definedName name="E_89">#REF!</definedName>
    <definedName name="E_90">#REF!</definedName>
    <definedName name="E_91">#REF!</definedName>
    <definedName name="E_92">#REF!</definedName>
    <definedName name="E_93">#REF!</definedName>
    <definedName name="E_94">#REF!</definedName>
    <definedName name="E_95">#REF!</definedName>
    <definedName name="E_96">#REF!</definedName>
    <definedName name="E_97">#REF!</definedName>
    <definedName name="E_98">#REF!</definedName>
    <definedName name="E_99">#REF!</definedName>
    <definedName name="E_AND_R" localSheetId="5">#REF!</definedName>
    <definedName name="E_AND_R">#REF!</definedName>
    <definedName name="E_L">#REF!</definedName>
    <definedName name="E_S">#REF!</definedName>
    <definedName name="E_UL">#REF!</definedName>
    <definedName name="E_W_SIDE">#N/A</definedName>
    <definedName name="Earth" localSheetId="5">#REF!</definedName>
    <definedName name="Earth">#REF!</definedName>
    <definedName name="earthfill">#REF!</definedName>
    <definedName name="EARTHFILL_NEWEARTH">#REF!</definedName>
    <definedName name="EARTHFILL_NEWEARTH_8">"#REF!"</definedName>
    <definedName name="EARTHWORK">#REF!</definedName>
    <definedName name="earthwork_REWALL">#REF!</definedName>
    <definedName name="earthworks">#REF!</definedName>
    <definedName name="ebas">#REF!</definedName>
    <definedName name="ebasic">#REF!</definedName>
    <definedName name="Ec">#REF!</definedName>
    <definedName name="eccdls1" localSheetId="5">#REF!</definedName>
    <definedName name="eccdls1">#REF!</definedName>
    <definedName name="eccdls2" localSheetId="5">#REF!</definedName>
    <definedName name="eccdls2">#REF!</definedName>
    <definedName name="eccsidl1" localSheetId="5">#REF!</definedName>
    <definedName name="eccsidl1">#REF!</definedName>
    <definedName name="eccsidl2" localSheetId="5">#REF!</definedName>
    <definedName name="eccsidl2">#REF!</definedName>
    <definedName name="econ">#REF!</definedName>
    <definedName name="econ_7">#REF!</definedName>
    <definedName name="econ_8">#REF!</definedName>
    <definedName name="econ_9">#REF!</definedName>
    <definedName name="ECV">#REF!</definedName>
    <definedName name="edge">#REF!</definedName>
    <definedName name="Edge_Strip_Wid">#REF!</definedName>
    <definedName name="edgestripdism">#REF!</definedName>
    <definedName name="EDO">#REF!</definedName>
    <definedName name="ee" localSheetId="5">#REF!</definedName>
    <definedName name="EE">#REF!</definedName>
    <definedName name="eee">#REF!</definedName>
    <definedName name="EEEE" localSheetId="1" hidden="1">{"form-D1",#N/A,FALSE,"FORM-D1";"form-D1_amt",#N/A,FALSE,"FORM-D1"}</definedName>
    <definedName name="EEEE" hidden="1">{"form-D1",#N/A,FALSE,"FORM-D1";"form-D1_amt",#N/A,FALSE,"FORM-D1"}</definedName>
    <definedName name="EEEE_1">NA()</definedName>
    <definedName name="eeeeeeeeeeeeeeeeeeeeeeeeee">#REF!</definedName>
    <definedName name="eeer">#REF!</definedName>
    <definedName name="eehr">#REF!</definedName>
    <definedName name="eehrw">#REF!</definedName>
    <definedName name="eerr">#REF!</definedName>
    <definedName name="efe">#REF!</definedName>
    <definedName name="efef">#REF!</definedName>
    <definedName name="eff._span" localSheetId="5">#REF!</definedName>
    <definedName name="eff._span">#REF!</definedName>
    <definedName name="EFILL_AVAILABLE">#REF!</definedName>
    <definedName name="EFINE" localSheetId="5">#REF!</definedName>
    <definedName name="EFINE">#REF!</definedName>
    <definedName name="elasto">#REF!</definedName>
    <definedName name="elastobnh">#REF!</definedName>
    <definedName name="elastomericbearing">#REF!</definedName>
    <definedName name="ele">#REF!</definedName>
    <definedName name="ele_7">#REF!</definedName>
    <definedName name="ele_8">#REF!</definedName>
    <definedName name="ele_9">#REF!</definedName>
    <definedName name="Elead">#REF!</definedName>
    <definedName name="elecbasic">#REF!</definedName>
    <definedName name="ELECTRICAL">#REF!</definedName>
    <definedName name="ELECTRICAL_8">"#REF!"</definedName>
    <definedName name="ElectricalBasic">#REF!</definedName>
    <definedName name="electrician">#REF!</definedName>
    <definedName name="electrician_2">#REF!</definedName>
    <definedName name="ELECTRICITY_CHARGES">#REF!</definedName>
    <definedName name="electricpoles" localSheetId="5">#REF!</definedName>
    <definedName name="electricpoles">#N/A</definedName>
    <definedName name="electricpoles_1">NA()</definedName>
    <definedName name="electricpoles_1_1">NA()</definedName>
    <definedName name="electricpoles_1_17">NA()</definedName>
    <definedName name="electricpoles_1_17_1">NA()</definedName>
    <definedName name="electricpoles_1_2">NA()</definedName>
    <definedName name="electricpoles_1_22">NA()</definedName>
    <definedName name="electricpoles_1_22_1">NA()</definedName>
    <definedName name="electricpoles_10">NA()</definedName>
    <definedName name="electricpoles_10_1">NA()</definedName>
    <definedName name="electricpoles_10_17">NA()</definedName>
    <definedName name="electricpoles_10_17_1">NA()</definedName>
    <definedName name="electricpoles_10_22">NA()</definedName>
    <definedName name="electricpoles_10_22_1">NA()</definedName>
    <definedName name="electricpoles_11">NA()</definedName>
    <definedName name="electricpoles_11_1">NA()</definedName>
    <definedName name="electricpoles_11_17">NA()</definedName>
    <definedName name="electricpoles_11_17_1">NA()</definedName>
    <definedName name="electricpoles_11_22">NA()</definedName>
    <definedName name="electricpoles_11_22_1">NA()</definedName>
    <definedName name="electricpoles_12" localSheetId="5">#REF!</definedName>
    <definedName name="electricpoles_12">NA()</definedName>
    <definedName name="electricpoles_12_1">NA()</definedName>
    <definedName name="electricpoles_12_17">NA()</definedName>
    <definedName name="electricpoles_12_17_1">NA()</definedName>
    <definedName name="electricpoles_12_22">NA()</definedName>
    <definedName name="electricpoles_12_22_1">NA()</definedName>
    <definedName name="electricpoles_14">NA()</definedName>
    <definedName name="electricpoles_14_1">NA()</definedName>
    <definedName name="electricpoles_14_17">NA()</definedName>
    <definedName name="electricpoles_14_17_1">NA()</definedName>
    <definedName name="electricpoles_14_22">NA()</definedName>
    <definedName name="electricpoles_14_22_1">NA()</definedName>
    <definedName name="electricpoles_16">NA()</definedName>
    <definedName name="electricpoles_16_1">NA()</definedName>
    <definedName name="electricpoles_16_17">NA()</definedName>
    <definedName name="electricpoles_16_17_1">NA()</definedName>
    <definedName name="electricpoles_16_22">NA()</definedName>
    <definedName name="electricpoles_16_22_1">NA()</definedName>
    <definedName name="electricpoles_17">NA()</definedName>
    <definedName name="electricpoles_17_1">NA()</definedName>
    <definedName name="electricpoles_18">#REF!</definedName>
    <definedName name="electricpoles_19">#REF!</definedName>
    <definedName name="electricpoles_22">NA()</definedName>
    <definedName name="electricpoles_22_1">NA()</definedName>
    <definedName name="electricpoles_3">NA()</definedName>
    <definedName name="electricpoles_3_1">NA()</definedName>
    <definedName name="electricpoles_3_1_1">NA()</definedName>
    <definedName name="electricpoles_3_1_17">NA()</definedName>
    <definedName name="electricpoles_3_1_17_1">NA()</definedName>
    <definedName name="electricpoles_3_1_2">NA()</definedName>
    <definedName name="electricpoles_3_1_22">NA()</definedName>
    <definedName name="electricpoles_3_1_22_1">NA()</definedName>
    <definedName name="electricpoles_3_10">NA()</definedName>
    <definedName name="electricpoles_3_10_1">NA()</definedName>
    <definedName name="electricpoles_3_10_17">NA()</definedName>
    <definedName name="electricpoles_3_10_17_1">NA()</definedName>
    <definedName name="electricpoles_3_10_22">NA()</definedName>
    <definedName name="electricpoles_3_10_22_1">NA()</definedName>
    <definedName name="electricpoles_3_11">NA()</definedName>
    <definedName name="electricpoles_3_11_1">NA()</definedName>
    <definedName name="electricpoles_3_11_17">NA()</definedName>
    <definedName name="electricpoles_3_11_17_1">NA()</definedName>
    <definedName name="electricpoles_3_11_22">NA()</definedName>
    <definedName name="electricpoles_3_11_22_1">NA()</definedName>
    <definedName name="electricpoles_3_12">NA()</definedName>
    <definedName name="electricpoles_3_12_1">NA()</definedName>
    <definedName name="electricpoles_3_12_17">NA()</definedName>
    <definedName name="electricpoles_3_12_17_1">NA()</definedName>
    <definedName name="electricpoles_3_12_22">NA()</definedName>
    <definedName name="electricpoles_3_12_22_1">NA()</definedName>
    <definedName name="electricpoles_3_14">NA()</definedName>
    <definedName name="electricpoles_3_14_1">NA()</definedName>
    <definedName name="electricpoles_3_14_17">NA()</definedName>
    <definedName name="electricpoles_3_14_17_1">NA()</definedName>
    <definedName name="electricpoles_3_14_22">NA()</definedName>
    <definedName name="electricpoles_3_14_22_1">NA()</definedName>
    <definedName name="electricpoles_3_16">NA()</definedName>
    <definedName name="electricpoles_3_16_1">NA()</definedName>
    <definedName name="electricpoles_3_16_17">NA()</definedName>
    <definedName name="electricpoles_3_16_17_1">NA()</definedName>
    <definedName name="electricpoles_3_16_22">NA()</definedName>
    <definedName name="electricpoles_3_16_22_1">NA()</definedName>
    <definedName name="electricpoles_3_17">NA()</definedName>
    <definedName name="electricpoles_3_17_1">NA()</definedName>
    <definedName name="electricpoles_3_22">NA()</definedName>
    <definedName name="electricpoles_3_22_1">NA()</definedName>
    <definedName name="electricpoles_3_5">NA()</definedName>
    <definedName name="electricpoles_3_5_1">NA()</definedName>
    <definedName name="electricpoles_3_8">NA()</definedName>
    <definedName name="electricpoles_3_8_1">NA()</definedName>
    <definedName name="electricpoles_3_8_17">NA()</definedName>
    <definedName name="electricpoles_3_8_17_1">NA()</definedName>
    <definedName name="electricpoles_3_8_22">NA()</definedName>
    <definedName name="electricpoles_3_8_22_1">NA()</definedName>
    <definedName name="electricpoles_3_9">NA()</definedName>
    <definedName name="electricpoles_3_9_1">NA()</definedName>
    <definedName name="electricpoles_3_9_17">NA()</definedName>
    <definedName name="electricpoles_3_9_17_1">NA()</definedName>
    <definedName name="electricpoles_3_9_22">NA()</definedName>
    <definedName name="electricpoles_3_9_22_1">NA()</definedName>
    <definedName name="electricpoles_5">NA()</definedName>
    <definedName name="electricpoles_5_1">NA()</definedName>
    <definedName name="electricpoles_8">NA()</definedName>
    <definedName name="electricpoles_8_1">NA()</definedName>
    <definedName name="electricpoles_8_17">NA()</definedName>
    <definedName name="electricpoles_8_17_1">NA()</definedName>
    <definedName name="electricpoles_8_22">NA()</definedName>
    <definedName name="electricpoles_8_22_1">NA()</definedName>
    <definedName name="electricpoles_9">NA()</definedName>
    <definedName name="electricpoles_9_1">NA()</definedName>
    <definedName name="electricpoles_9_17">NA()</definedName>
    <definedName name="electricpoles_9_17_1">NA()</definedName>
    <definedName name="electricpoles_9_22">NA()</definedName>
    <definedName name="electricpoles_9_22_1">NA()</definedName>
    <definedName name="Em">#REF!</definedName>
    <definedName name="Em___0">#REF!</definedName>
    <definedName name="Em___13">#REF!</definedName>
    <definedName name="Email">#REF!</definedName>
    <definedName name="emb" localSheetId="1" hidden="1">{"Execavation",#N/A,FALSE,"furniture (employer)"}</definedName>
    <definedName name="emb" localSheetId="5" hidden="1">{"Execavation",#N/A,FALSE,"furniture (employer)"}</definedName>
    <definedName name="emb" hidden="1">{"Execavation",#N/A,FALSE,"furniture (employer)"}</definedName>
    <definedName name="emb_borrow" localSheetId="5">#REF!</definedName>
    <definedName name="emb_borrow">#REF!</definedName>
    <definedName name="Emb_lmc" localSheetId="1" hidden="1">{"'Sheet1'!$A$4386:$N$4591"}</definedName>
    <definedName name="Emb_lmc" localSheetId="5" hidden="1">{"'Sheet1'!$A$4386:$N$4591"}</definedName>
    <definedName name="Emb_lmc" hidden="1">{"'Sheet1'!$A$4386:$N$4591"}</definedName>
    <definedName name="Emb_Slope">#REF!</definedName>
    <definedName name="Embank">#REF!</definedName>
    <definedName name="embankavail">#REF!</definedName>
    <definedName name="Embankment">#REF!</definedName>
    <definedName name="embankment1">#REF!</definedName>
    <definedName name="embkexcav">#REF!</definedName>
    <definedName name="EMBL" localSheetId="1" hidden="1">{"Execavation",#N/A,FALSE,"furniture (employer)"}</definedName>
    <definedName name="EMBL" localSheetId="5" hidden="1">{"Execavation",#N/A,FALSE,"furniture (employer)"}</definedName>
    <definedName name="EMBL" hidden="1">{"Execavation",#N/A,FALSE,"furniture (employer)"}</definedName>
    <definedName name="EMMS">#REF!</definedName>
    <definedName name="EMUCK" localSheetId="5">#REF!</definedName>
    <definedName name="EMUCK">#REF!</definedName>
    <definedName name="emul">#REF!</definedName>
    <definedName name="emulsion">#REF!</definedName>
    <definedName name="emulsion_2">#REF!</definedName>
    <definedName name="emulsion_pressure" localSheetId="5">#REF!</definedName>
    <definedName name="emulsion_pressure">#REF!</definedName>
    <definedName name="enamel">#REF!</definedName>
    <definedName name="encumm">"#REF!"</definedName>
    <definedName name="encumm_1">"#REF!"</definedName>
    <definedName name="encumm_3">"#REF!"</definedName>
    <definedName name="encumm_3_1">"#REF!"</definedName>
    <definedName name="encumm_3_5">"#REF!"</definedName>
    <definedName name="encumm_3_5_1">"#REF!"</definedName>
    <definedName name="encumm_5">"#REF!"</definedName>
    <definedName name="encumm_5_1">"#REF!"</definedName>
    <definedName name="END">#REF!</definedName>
    <definedName name="End_App_East">#REF!</definedName>
    <definedName name="End_Bal">#REF!</definedName>
    <definedName name="End_Ch_Bridge">#REF!</definedName>
    <definedName name="End_Ch_Project">#REF!</definedName>
    <definedName name="end_new">#REF!</definedName>
    <definedName name="Endportion">#REF!</definedName>
    <definedName name="ENGH">#REF!</definedName>
    <definedName name="ENGH2">#REF!</definedName>
    <definedName name="Engineer" localSheetId="5">#REF!</definedName>
    <definedName name="Engineer">#REF!</definedName>
    <definedName name="enqno">#REF!</definedName>
    <definedName name="ENTERTAINMENT__REFRESHMENT_ETC.">#REF!</definedName>
    <definedName name="environmentalcost" localSheetId="5">#REF!</definedName>
    <definedName name="environmentalcost">#N/A</definedName>
    <definedName name="environmentalcost_1">NA()</definedName>
    <definedName name="environmentalcost_1_1">NA()</definedName>
    <definedName name="environmentalcost_1_17">NA()</definedName>
    <definedName name="environmentalcost_1_17_1">NA()</definedName>
    <definedName name="environmentalcost_1_2">NA()</definedName>
    <definedName name="environmentalcost_1_22">NA()</definedName>
    <definedName name="environmentalcost_1_22_1">NA()</definedName>
    <definedName name="environmentalcost_10">NA()</definedName>
    <definedName name="environmentalcost_10_1">NA()</definedName>
    <definedName name="environmentalcost_10_17">NA()</definedName>
    <definedName name="environmentalcost_10_17_1">NA()</definedName>
    <definedName name="environmentalcost_10_22">NA()</definedName>
    <definedName name="environmentalcost_10_22_1">NA()</definedName>
    <definedName name="environmentalcost_11">NA()</definedName>
    <definedName name="environmentalcost_11_1">NA()</definedName>
    <definedName name="environmentalcost_11_17">NA()</definedName>
    <definedName name="environmentalcost_11_17_1">NA()</definedName>
    <definedName name="environmentalcost_11_22">NA()</definedName>
    <definedName name="environmentalcost_11_22_1">NA()</definedName>
    <definedName name="environmentalcost_12">NA()</definedName>
    <definedName name="environmentalcost_12_1">NA()</definedName>
    <definedName name="environmentalcost_12_17">NA()</definedName>
    <definedName name="environmentalcost_12_17_1">NA()</definedName>
    <definedName name="environmentalcost_12_22">NA()</definedName>
    <definedName name="environmentalcost_12_22_1">NA()</definedName>
    <definedName name="environmentalcost_14">NA()</definedName>
    <definedName name="environmentalcost_14_1">NA()</definedName>
    <definedName name="environmentalcost_14_17">NA()</definedName>
    <definedName name="environmentalcost_14_17_1">NA()</definedName>
    <definedName name="environmentalcost_14_22">NA()</definedName>
    <definedName name="environmentalcost_14_22_1">NA()</definedName>
    <definedName name="environmentalcost_16">NA()</definedName>
    <definedName name="environmentalcost_16_1">NA()</definedName>
    <definedName name="environmentalcost_16_17">NA()</definedName>
    <definedName name="environmentalcost_16_17_1">NA()</definedName>
    <definedName name="environmentalcost_16_22">NA()</definedName>
    <definedName name="environmentalcost_16_22_1">NA()</definedName>
    <definedName name="environmentalcost_17">NA()</definedName>
    <definedName name="environmentalcost_17_1">NA()</definedName>
    <definedName name="environmentalcost_18">#REF!</definedName>
    <definedName name="environmentalcost_19">#REF!</definedName>
    <definedName name="environmentalcost_22">NA()</definedName>
    <definedName name="environmentalcost_22_1">NA()</definedName>
    <definedName name="environmentalcost_3">NA()</definedName>
    <definedName name="environmentalcost_3_1">NA()</definedName>
    <definedName name="environmentalcost_3_1_1">NA()</definedName>
    <definedName name="environmentalcost_3_1_17">NA()</definedName>
    <definedName name="environmentalcost_3_1_17_1">NA()</definedName>
    <definedName name="environmentalcost_3_1_2">NA()</definedName>
    <definedName name="environmentalcost_3_1_22">NA()</definedName>
    <definedName name="environmentalcost_3_1_22_1">NA()</definedName>
    <definedName name="environmentalcost_3_10">NA()</definedName>
    <definedName name="environmentalcost_3_10_1">NA()</definedName>
    <definedName name="environmentalcost_3_10_17">NA()</definedName>
    <definedName name="environmentalcost_3_10_17_1">NA()</definedName>
    <definedName name="environmentalcost_3_10_22">NA()</definedName>
    <definedName name="environmentalcost_3_10_22_1">NA()</definedName>
    <definedName name="environmentalcost_3_11">NA()</definedName>
    <definedName name="environmentalcost_3_11_1">NA()</definedName>
    <definedName name="environmentalcost_3_11_17">NA()</definedName>
    <definedName name="environmentalcost_3_11_17_1">NA()</definedName>
    <definedName name="environmentalcost_3_11_22">NA()</definedName>
    <definedName name="environmentalcost_3_11_22_1">NA()</definedName>
    <definedName name="environmentalcost_3_12">NA()</definedName>
    <definedName name="environmentalcost_3_12_1">NA()</definedName>
    <definedName name="environmentalcost_3_12_17">NA()</definedName>
    <definedName name="environmentalcost_3_12_17_1">NA()</definedName>
    <definedName name="environmentalcost_3_12_22">NA()</definedName>
    <definedName name="environmentalcost_3_12_22_1">NA()</definedName>
    <definedName name="environmentalcost_3_14">NA()</definedName>
    <definedName name="environmentalcost_3_14_1">NA()</definedName>
    <definedName name="environmentalcost_3_14_17">NA()</definedName>
    <definedName name="environmentalcost_3_14_17_1">NA()</definedName>
    <definedName name="environmentalcost_3_14_22">NA()</definedName>
    <definedName name="environmentalcost_3_14_22_1">NA()</definedName>
    <definedName name="environmentalcost_3_16">NA()</definedName>
    <definedName name="environmentalcost_3_16_1">NA()</definedName>
    <definedName name="environmentalcost_3_16_17">NA()</definedName>
    <definedName name="environmentalcost_3_16_17_1">NA()</definedName>
    <definedName name="environmentalcost_3_16_22">NA()</definedName>
    <definedName name="environmentalcost_3_16_22_1">NA()</definedName>
    <definedName name="environmentalcost_3_17">NA()</definedName>
    <definedName name="environmentalcost_3_17_1">NA()</definedName>
    <definedName name="environmentalcost_3_22">NA()</definedName>
    <definedName name="environmentalcost_3_22_1">NA()</definedName>
    <definedName name="environmentalcost_3_5">NA()</definedName>
    <definedName name="environmentalcost_3_5_1">NA()</definedName>
    <definedName name="environmentalcost_3_8">NA()</definedName>
    <definedName name="environmentalcost_3_8_1">NA()</definedName>
    <definedName name="environmentalcost_3_8_17">NA()</definedName>
    <definedName name="environmentalcost_3_8_17_1">NA()</definedName>
    <definedName name="environmentalcost_3_8_22">NA()</definedName>
    <definedName name="environmentalcost_3_8_22_1">NA()</definedName>
    <definedName name="environmentalcost_3_9">NA()</definedName>
    <definedName name="environmentalcost_3_9_1">NA()</definedName>
    <definedName name="environmentalcost_3_9_17">NA()</definedName>
    <definedName name="environmentalcost_3_9_17_1">NA()</definedName>
    <definedName name="environmentalcost_3_9_22">NA()</definedName>
    <definedName name="environmentalcost_3_9_22_1">NA()</definedName>
    <definedName name="environmentalcost_5">NA()</definedName>
    <definedName name="environmentalcost_5_1">NA()</definedName>
    <definedName name="environmentalcost_8">NA()</definedName>
    <definedName name="environmentalcost_8_1">NA()</definedName>
    <definedName name="environmentalcost_8_17">NA()</definedName>
    <definedName name="environmentalcost_8_17_1">NA()</definedName>
    <definedName name="environmentalcost_8_22">NA()</definedName>
    <definedName name="environmentalcost_8_22_1">NA()</definedName>
    <definedName name="environmentalcost_9">NA()</definedName>
    <definedName name="environmentalcost_9_1">NA()</definedName>
    <definedName name="environmentalcost_9_17">NA()</definedName>
    <definedName name="environmentalcost_9_17_1">NA()</definedName>
    <definedName name="environmentalcost_9_22">NA()</definedName>
    <definedName name="environmentalcost_9_22_1">NA()</definedName>
    <definedName name="eo">#REF!</definedName>
    <definedName name="Epa">#REF!</definedName>
    <definedName name="Epoxyentrance">#REF!</definedName>
    <definedName name="Epoxysidewall">#REF!</definedName>
    <definedName name="eq">#REF!</definedName>
    <definedName name="eqcbr">#REF!</definedName>
    <definedName name="eqn">"eqn"</definedName>
    <definedName name="eqp" localSheetId="1" hidden="1">{"Cost Summary",#N/A,FALSE,"B";"Cost Detail 1",#N/A,FALSE,"C";"Cost Detail 2",#N/A,FALSE,"C"}</definedName>
    <definedName name="eqp" hidden="1">{"Cost Summary",#N/A,FALSE,"B";"Cost Detail 1",#N/A,FALSE,"C";"Cost Detail 2",#N/A,FALSE,"C"}</definedName>
    <definedName name="eqpmnt">#REF!</definedName>
    <definedName name="EQPT">#REF!</definedName>
    <definedName name="EQUIP" hidden="1">{"'Sheet1'!$A$4386:$N$4591"}</definedName>
    <definedName name="equipdetail">#REF!</definedName>
    <definedName name="Equipment" localSheetId="1" hidden="1">{"'Sheet1'!$A$4386:$N$4591"}</definedName>
    <definedName name="Equipment" hidden="1">{"'Sheet1'!$A$4386:$N$4591"}</definedName>
    <definedName name="EQUIPMENT_PROPOSED">#REF!</definedName>
    <definedName name="EQUIPSUM">#REF!</definedName>
    <definedName name="er">#REF!</definedName>
    <definedName name="ERIP" localSheetId="5">#REF!</definedName>
    <definedName name="ERIP">#REF!</definedName>
    <definedName name="ERTYYWWS" localSheetId="1" hidden="1">{"form-D1",#N/A,FALSE,"FORM-D1";"form-D1_amt",#N/A,FALSE,"FORM-D1"}</definedName>
    <definedName name="ERTYYWWS" hidden="1">{"form-D1",#N/A,FALSE,"FORM-D1";"form-D1_amt",#N/A,FALSE,"FORM-D1"}</definedName>
    <definedName name="Es">#REF!</definedName>
    <definedName name="Es___0">#REF!</definedName>
    <definedName name="Es___13">#REF!</definedName>
    <definedName name="ES_1.4">#REF!</definedName>
    <definedName name="ESCALATION1" hidden="1">#REF!</definedName>
    <definedName name="escl">#REF!</definedName>
    <definedName name="ESh_Wid">#REF!</definedName>
    <definedName name="ESSR1">#REF!</definedName>
    <definedName name="ESSR1_2">#REF!</definedName>
    <definedName name="ESSR10">#REF!</definedName>
    <definedName name="ESSR10_2">#REF!</definedName>
    <definedName name="ESSR11">#REF!</definedName>
    <definedName name="ESSR11_2">#REF!</definedName>
    <definedName name="ESSR12">#REF!</definedName>
    <definedName name="ESSR12_2">#REF!</definedName>
    <definedName name="ESSR13">#REF!</definedName>
    <definedName name="ESSR13_2">#REF!</definedName>
    <definedName name="ESSR2">#REF!</definedName>
    <definedName name="ESSR2_2">#REF!</definedName>
    <definedName name="ESSR3">#REF!</definedName>
    <definedName name="ESSR3_2">#REF!</definedName>
    <definedName name="ESSR4">#REF!</definedName>
    <definedName name="ESSR4_2">#REF!</definedName>
    <definedName name="ESSR5">#REF!</definedName>
    <definedName name="ESSR5_2">#REF!</definedName>
    <definedName name="ESSR6">#REF!</definedName>
    <definedName name="ESSR6_2">#REF!</definedName>
    <definedName name="ESSR7">#REF!</definedName>
    <definedName name="ESSR7_2">#REF!</definedName>
    <definedName name="ESSR8">#REF!</definedName>
    <definedName name="ESSR8_2">#REF!</definedName>
    <definedName name="ESSR9">#REF!</definedName>
    <definedName name="ESSR9_2">#REF!</definedName>
    <definedName name="EST" hidden="1">{"Execavation",#N/A,FALSE,"furniture (employer)"}</definedName>
    <definedName name="ESTIMATED_COST">#REF!</definedName>
    <definedName name="Estt">#REF!</definedName>
    <definedName name="Et">#REF!</definedName>
    <definedName name="Et___0">#REF!</definedName>
    <definedName name="Et___13">#REF!</definedName>
    <definedName name="ew" localSheetId="5">#REF!</definedName>
    <definedName name="ew">#REF!</definedName>
    <definedName name="ew_chapter2" localSheetId="5">#REF!</definedName>
    <definedName name="ew_chapter2">#REF!</definedName>
    <definedName name="ew2w3">#REF!</definedName>
    <definedName name="ewcompact">#REF!</definedName>
    <definedName name="EWdrain">#REF!</definedName>
    <definedName name="ewembkSay">#REF!</definedName>
    <definedName name="ewexcav">#REF!</definedName>
    <definedName name="ewREwall">#REF!</definedName>
    <definedName name="EWWW" localSheetId="1" hidden="1">{"form-D1",#N/A,FALSE,"FORM-D1";"form-D1_amt",#N/A,FALSE,"FORM-D1"}</definedName>
    <definedName name="EWWW" hidden="1">{"form-D1",#N/A,FALSE,"FORM-D1";"form-D1_amt",#N/A,FALSE,"FORM-D1"}</definedName>
    <definedName name="EX" hidden="1">#REF!</definedName>
    <definedName name="Ex_CW_Wid">#REF!</definedName>
    <definedName name="ex_len_pier">#REF!</definedName>
    <definedName name="exc_soil" localSheetId="5">#REF!</definedName>
    <definedName name="exc_soil">#REF!</definedName>
    <definedName name="Excavation">#REF!</definedName>
    <definedName name="excavationaksb">#REF!</definedName>
    <definedName name="excavationaksbnh">#REF!</definedName>
    <definedName name="excavationakscul" localSheetId="5">#REF!</definedName>
    <definedName name="excavationakscul">#REF!</definedName>
    <definedName name="excavationaksnh">#REF!</definedName>
    <definedName name="excavationc">#REF!</definedName>
    <definedName name="excavationcaksnh">#REF!</definedName>
    <definedName name="excavationcpcc" localSheetId="5">#REF!</definedName>
    <definedName name="excavationcpcc">#REF!</definedName>
    <definedName name="excavationhrbnh">#REF!</definedName>
    <definedName name="excavationorbnh">#REF!</definedName>
    <definedName name="excavationpcc" localSheetId="5">#REF!</definedName>
    <definedName name="excavationpcc">#REF!</definedName>
    <definedName name="excavationsheet">#REF!</definedName>
    <definedName name="excavator">#REF!</definedName>
    <definedName name="excavator_2">#REF!</definedName>
    <definedName name="ExcavatorPOL">#REF!</definedName>
    <definedName name="excavcl">#REF!</definedName>
    <definedName name="excavnaksbridge">#REF!</definedName>
    <definedName name="excavnculvert">#REF!</definedName>
    <definedName name="excavnorbridge">#REF!</definedName>
    <definedName name="excavnosculvert" localSheetId="5">#REF!</definedName>
    <definedName name="excavnosculvert">#REF!</definedName>
    <definedName name="excavnroadway">#REF!</definedName>
    <definedName name="Excel" localSheetId="1" hidden="1">{#N/A,#N/A,FALSE,"Wadhal";#N/A,#N/A,FALSE,"Manglad U-S";#N/A,#N/A,FALSE,"Manglad D-S";#N/A,#N/A,FALSE,"Ratanpur U-S";#N/A,#N/A,FALSE,"Ratanpur D-S";#N/A,#N/A,FALSE,"VI Face"}</definedName>
    <definedName name="Excel" hidden="1">{#N/A,#N/A,FALSE,"Wadhal";#N/A,#N/A,FALSE,"Manglad U-S";#N/A,#N/A,FALSE,"Manglad D-S";#N/A,#N/A,FALSE,"Ratanpur U-S";#N/A,#N/A,FALSE,"Ratanpur D-S";#N/A,#N/A,FALSE,"VI Face"}</definedName>
    <definedName name="Excel_BuiltIn__FilterDatabase">#REF!</definedName>
    <definedName name="Excel_BuiltIn__FilterDatabase_10" localSheetId="5">#REF!</definedName>
    <definedName name="Excel_BuiltIn__FilterDatabase_10">"#REF!"</definedName>
    <definedName name="Excel_BuiltIn__FilterDatabase_10_1">"#REF!"</definedName>
    <definedName name="Excel_BuiltIn__FilterDatabase_11" localSheetId="3">"#REF!"</definedName>
    <definedName name="Excel_BuiltIn__FilterDatabase_11" localSheetId="1">"#REF!"</definedName>
    <definedName name="Excel_BuiltIn__FilterDatabase_11" localSheetId="0">"#REF!"</definedName>
    <definedName name="Excel_BuiltIn__FilterDatabase_11">#REF!</definedName>
    <definedName name="Excel_BuiltIn__FilterDatabase_11_1">"#REF!"</definedName>
    <definedName name="Excel_BuiltIn__FilterDatabase_12" localSheetId="3">"#REF!"</definedName>
    <definedName name="Excel_BuiltIn__FilterDatabase_12" localSheetId="1">"#REF!"</definedName>
    <definedName name="Excel_BuiltIn__FilterDatabase_12" localSheetId="0">"#REF!"</definedName>
    <definedName name="Excel_BuiltIn__FilterDatabase_12">#REF!</definedName>
    <definedName name="Excel_BuiltIn__FilterDatabase_12_1">"#REF!"</definedName>
    <definedName name="Excel_BuiltIn__FilterDatabase_13" localSheetId="3">"#REF!"</definedName>
    <definedName name="Excel_BuiltIn__FilterDatabase_13" localSheetId="1">"#REF!"</definedName>
    <definedName name="Excel_BuiltIn__FilterDatabase_13" localSheetId="0">"#REF!"</definedName>
    <definedName name="Excel_BuiltIn__FilterDatabase_13">#REF!</definedName>
    <definedName name="Excel_BuiltIn__FilterDatabase_13_1">"#REF!"</definedName>
    <definedName name="Excel_BuiltIn__FilterDatabase_14" localSheetId="5">#REF!</definedName>
    <definedName name="Excel_BuiltIn__FilterDatabase_14">"#REF!"</definedName>
    <definedName name="Excel_BuiltIn__FilterDatabase_14_1">"#REF!"</definedName>
    <definedName name="Excel_BuiltIn__FilterDatabase_14_16">"#REF!"</definedName>
    <definedName name="Excel_BuiltIn__FilterDatabase_14_16_1">"#REF!"</definedName>
    <definedName name="Excel_BuiltIn__FilterDatabase_14_17">"#REF!"</definedName>
    <definedName name="Excel_BuiltIn__FilterDatabase_14_17_1">"#REF!"</definedName>
    <definedName name="Excel_BuiltIn__FilterDatabase_15">"#REF!"</definedName>
    <definedName name="Excel_BuiltIn__FilterDatabase_15_1">"#REF!"</definedName>
    <definedName name="Excel_BuiltIn__FilterDatabase_16">"#REF!"</definedName>
    <definedName name="Excel_BuiltIn__FilterDatabase_16_1">"#REF!"</definedName>
    <definedName name="Excel_BuiltIn__FilterDatabase_17" localSheetId="5">#REF!</definedName>
    <definedName name="Excel_BuiltIn__FilterDatabase_17">"#REF!"</definedName>
    <definedName name="Excel_BuiltIn__FilterDatabase_17_1">"#REF!"</definedName>
    <definedName name="Excel_BuiltIn__FilterDatabase_18_1">"#REF!"</definedName>
    <definedName name="Excel_BuiltIn__FilterDatabase_19">#REF!</definedName>
    <definedName name="Excel_BuiltIn__FilterDatabase_19_1">"#REF!"</definedName>
    <definedName name="Excel_BuiltIn__FilterDatabase_2_1">#REF!</definedName>
    <definedName name="Excel_BuiltIn__FilterDatabase_2_1_1">#REF!</definedName>
    <definedName name="Excel_BuiltIn__FilterDatabase_2_1_1_1">#REF!</definedName>
    <definedName name="Excel_BuiltIn__FilterDatabase_2_1_1_1_6">#REF!</definedName>
    <definedName name="Excel_BuiltIn__FilterDatabase_2_1_1_6">#REF!</definedName>
    <definedName name="Excel_BuiltIn__FilterDatabase_2_1_6">#REF!</definedName>
    <definedName name="Excel_BuiltIn__FilterDatabase_2_2">#REF!</definedName>
    <definedName name="Excel_BuiltIn__FilterDatabase_20" localSheetId="5">#REF!</definedName>
    <definedName name="Excel_BuiltIn__FilterDatabase_20">"#REF!"</definedName>
    <definedName name="Excel_BuiltIn__FilterDatabase_20_1">"#REF!"</definedName>
    <definedName name="Excel_BuiltIn__FilterDatabase_23">#REF!</definedName>
    <definedName name="Excel_BuiltIn__FilterDatabase_23_10">#REF!</definedName>
    <definedName name="Excel_BuiltIn__FilterDatabase_23_13">#REF!</definedName>
    <definedName name="Excel_BuiltIn__FilterDatabase_23_14">#REF!</definedName>
    <definedName name="Excel_BuiltIn__FilterDatabase_3">#REF!</definedName>
    <definedName name="Excel_BuiltIn__FilterDatabase_3_1">#REF!</definedName>
    <definedName name="Excel_BuiltIn__FilterDatabase_3_1_1">#REF!</definedName>
    <definedName name="Excel_BuiltIn__FilterDatabase_3_1_1_1">#REF!</definedName>
    <definedName name="Excel_BuiltIn__FilterDatabase_3_1_6">#REF!</definedName>
    <definedName name="Excel_BuiltIn__FilterDatabase_3_2">#REF!</definedName>
    <definedName name="Excel_BuiltIn__FilterDatabase_3_3">#REF!</definedName>
    <definedName name="Excel_BuiltIn__FilterDatabase_3_6">#REF!</definedName>
    <definedName name="Excel_BuiltIn__FilterDatabase_4">#REF!</definedName>
    <definedName name="Excel_BuiltIn__FilterDatabase_5" localSheetId="1">#REF!</definedName>
    <definedName name="Excel_BuiltIn__FilterDatabase_5" localSheetId="0">#REF!</definedName>
    <definedName name="Excel_BuiltIn__FilterDatabase_5" localSheetId="5">#REF!</definedName>
    <definedName name="Excel_BuiltIn__FilterDatabase_5">#REF!</definedName>
    <definedName name="Excel_BuiltIn__FilterDatabase_5_1">#REF!</definedName>
    <definedName name="Excel_BuiltIn__FilterDatabase_6">#REF!</definedName>
    <definedName name="Excel_BuiltIn__FilterDatabase_6_1">#REF!</definedName>
    <definedName name="Excel_BuiltIn__FilterDatabase_8_1">#REF!</definedName>
    <definedName name="Excel_BuiltIn__FilterDatabase_8_1_1_1">"#REF!"</definedName>
    <definedName name="Excel_BuiltIn__FilterDatabase_8_1_1_1_1">"#REF!"</definedName>
    <definedName name="Excel_BuiltIn__FilterDatabase_9">#REF!</definedName>
    <definedName name="Excel_BuiltIn__FilterDatabase_9_1">#REF!</definedName>
    <definedName name="Excel_BuiltIn__FilterDatabase_9_1_1">#REF!</definedName>
    <definedName name="Excel_BuiltIn__FilterDatabase_9_1_1_1">"#REF!"</definedName>
    <definedName name="Excel_BuiltIn__FilterDatabase_9_1_1_1_1">"#REF!"</definedName>
    <definedName name="Excel_BuiltIn_Database">"#REF!"</definedName>
    <definedName name="Excel_BuiltIn_Database_1">"#REF!"</definedName>
    <definedName name="Excel_BuiltIn_Database_1_1">"#REF!"</definedName>
    <definedName name="Excel_BuiltIn_Database_1_1_1">"#REF!"</definedName>
    <definedName name="Excel_BuiltIn_Database_1_1_2">"#REF!"</definedName>
    <definedName name="Excel_BuiltIn_Database_1_2">"#REF!"</definedName>
    <definedName name="Excel_BuiltIn_Database_5">"#REF!"</definedName>
    <definedName name="Excel_BuiltIn_Database_5_1">"#REF!"</definedName>
    <definedName name="Excel_BuiltIn_Print_Area">#REF!</definedName>
    <definedName name="Excel_BuiltIn_Print_Area_1">#REF!</definedName>
    <definedName name="Excel_BuiltIn_Print_Area_1_1" localSheetId="5">#REF!</definedName>
    <definedName name="Excel_BuiltIn_Print_Area_1_1">"#REF!"</definedName>
    <definedName name="Excel_BuiltIn_Print_Area_1_1_1">"#REF!"</definedName>
    <definedName name="Excel_BuiltIn_Print_Area_1_5">"#REF!"</definedName>
    <definedName name="Excel_BuiltIn_Print_Area_1_5_1">"#REF!"</definedName>
    <definedName name="Excel_BuiltIn_Print_Area_10">#REF!</definedName>
    <definedName name="Excel_BuiltIn_Print_Area_10_1">#REF!</definedName>
    <definedName name="Excel_BuiltIn_Print_Area_10_10">#REF!</definedName>
    <definedName name="Excel_BuiltIn_Print_Area_10_13">#REF!</definedName>
    <definedName name="Excel_BuiltIn_Print_Area_10_14">#REF!</definedName>
    <definedName name="Excel_BuiltIn_Print_Area_11">#REF!</definedName>
    <definedName name="Excel_BuiltIn_Print_Area_11_1">#REF!</definedName>
    <definedName name="Excel_BuiltIn_Print_Area_11_1_1">#REF!</definedName>
    <definedName name="Excel_BuiltIn_Print_Area_11_10">#REF!</definedName>
    <definedName name="Excel_BuiltIn_Print_Area_11_13">#REF!</definedName>
    <definedName name="Excel_BuiltIn_Print_Area_11_14">#REF!</definedName>
    <definedName name="Excel_BuiltIn_Print_Area_12">#REF!</definedName>
    <definedName name="Excel_BuiltIn_Print_Area_12_10">#REF!</definedName>
    <definedName name="Excel_BuiltIn_Print_Area_12_13">#REF!</definedName>
    <definedName name="Excel_BuiltIn_Print_Area_12_14">#REF!</definedName>
    <definedName name="Excel_BuiltIn_Print_Area_13">#REF!</definedName>
    <definedName name="Excel_BuiltIn_Print_Area_13_1">#REF!</definedName>
    <definedName name="Excel_BuiltIn_Print_Area_14">#REF!</definedName>
    <definedName name="Excel_BuiltIn_Print_Area_15">#REF!</definedName>
    <definedName name="Excel_BuiltIn_Print_Area_15_1">#REF!</definedName>
    <definedName name="Excel_BuiltIn_Print_Area_15_1_1">#REF!</definedName>
    <definedName name="Excel_BuiltIn_Print_Area_15_1_1_1">#REF!</definedName>
    <definedName name="Excel_BuiltIn_Print_Area_15_10">#REF!</definedName>
    <definedName name="Excel_BuiltIn_Print_Area_15_13">#REF!</definedName>
    <definedName name="Excel_BuiltIn_Print_Area_15_14">#REF!</definedName>
    <definedName name="Excel_BuiltIn_Print_Area_16">#REF!</definedName>
    <definedName name="Excel_BuiltIn_Print_Area_16_1">#REF!</definedName>
    <definedName name="Excel_BuiltIn_Print_Area_16_1_1">#REF!</definedName>
    <definedName name="Excel_BuiltIn_Print_Area_16_10">#REF!</definedName>
    <definedName name="Excel_BuiltIn_Print_Area_16_13">#REF!</definedName>
    <definedName name="Excel_BuiltIn_Print_Area_16_14">#REF!</definedName>
    <definedName name="Excel_BuiltIn_Print_Area_17">#REF!</definedName>
    <definedName name="Excel_BuiltIn_Print_Area_17_10">#REF!</definedName>
    <definedName name="Excel_BuiltIn_Print_Area_17_13">#REF!</definedName>
    <definedName name="Excel_BuiltIn_Print_Area_17_14">#REF!</definedName>
    <definedName name="Excel_BuiltIn_Print_Area_19">#REF!</definedName>
    <definedName name="Excel_BuiltIn_Print_Area_2">#REF!</definedName>
    <definedName name="Excel_BuiltIn_Print_Area_2_1">#REF!</definedName>
    <definedName name="Excel_BuiltIn_Print_Area_2_1_1">"#REF!"</definedName>
    <definedName name="Excel_BuiltIn_Print_Area_2_10">#REF!</definedName>
    <definedName name="Excel_BuiltIn_Print_Area_2_13">#REF!</definedName>
    <definedName name="Excel_BuiltIn_Print_Area_2_14">#REF!</definedName>
    <definedName name="Excel_BuiltIn_Print_Area_2_22">"#REF!"</definedName>
    <definedName name="Excel_BuiltIn_Print_Area_2_22_1">"#REF!"</definedName>
    <definedName name="Excel_BuiltIn_Print_Area_20">#REF!</definedName>
    <definedName name="Excel_BuiltIn_Print_Area_20_10">#REF!</definedName>
    <definedName name="Excel_BuiltIn_Print_Area_20_13">#REF!</definedName>
    <definedName name="Excel_BuiltIn_Print_Area_20_14">#REF!</definedName>
    <definedName name="Excel_BuiltIn_Print_Area_23">#REF!</definedName>
    <definedName name="Excel_BuiltIn_Print_Area_23_10">#REF!</definedName>
    <definedName name="Excel_BuiltIn_Print_Area_23_13">#REF!</definedName>
    <definedName name="Excel_BuiltIn_Print_Area_23_14">#REF!</definedName>
    <definedName name="Excel_BuiltIn_Print_Area_24">#REF!</definedName>
    <definedName name="Excel_BuiltIn_Print_Area_24_10">#REF!</definedName>
    <definedName name="Excel_BuiltIn_Print_Area_24_13">#REF!</definedName>
    <definedName name="Excel_BuiltIn_Print_Area_24_14">#REF!</definedName>
    <definedName name="Excel_BuiltIn_Print_Area_3_1" localSheetId="5">#REF!</definedName>
    <definedName name="Excel_BuiltIn_Print_Area_3_1">"#REF!"</definedName>
    <definedName name="Excel_BuiltIn_Print_Area_3_1_1" localSheetId="5">#REF!</definedName>
    <definedName name="Excel_BuiltIn_Print_Area_3_1_1">"#REF!"</definedName>
    <definedName name="Excel_BuiltIn_Print_Area_3_1_1_1">#REF!</definedName>
    <definedName name="Excel_BuiltIn_Print_Area_3_1_5">"#REF!"</definedName>
    <definedName name="Excel_BuiltIn_Print_Area_3_1_5_1">"#REF!"</definedName>
    <definedName name="Excel_BuiltIn_Print_Area_3_1_6">#REF!</definedName>
    <definedName name="Excel_BuiltIn_Print_Area_4_1">#REF!</definedName>
    <definedName name="Excel_BuiltIn_Print_Area_4_1_1">#REF!</definedName>
    <definedName name="Excel_BuiltIn_Print_Area_4_1_1_1">#REF!</definedName>
    <definedName name="Excel_BuiltIn_Print_Area_4_1_5">"#REF!"</definedName>
    <definedName name="Excel_BuiltIn_Print_Area_4_1_5_1">"#REF!"</definedName>
    <definedName name="Excel_BuiltIn_Print_Area_5_1" localSheetId="3">"#REF!"</definedName>
    <definedName name="Excel_BuiltIn_Print_Area_5_1" localSheetId="1">"#REF!"</definedName>
    <definedName name="Excel_BuiltIn_Print_Area_5_1" localSheetId="0">"#REF!"</definedName>
    <definedName name="Excel_BuiltIn_Print_Area_5_1" localSheetId="5">"#REF!"</definedName>
    <definedName name="Excel_BuiltIn_Print_Area_5_1">#REF!</definedName>
    <definedName name="Excel_BuiltIn_Print_Area_5_1_1">"#REF!"</definedName>
    <definedName name="Excel_BuiltIn_Print_Area_6">#REF!</definedName>
    <definedName name="Excel_BuiltIn_Print_Area_6_1">"#REF!"</definedName>
    <definedName name="Excel_BuiltIn_Print_Area_6_1_1">"#REF!"</definedName>
    <definedName name="Excel_BuiltIn_Print_Area_6_1_5">"#REF!"</definedName>
    <definedName name="Excel_BuiltIn_Print_Area_6_1_5_1">"#REF!"</definedName>
    <definedName name="Excel_BuiltIn_Print_Area_6_10">#REF!</definedName>
    <definedName name="Excel_BuiltIn_Print_Area_6_13">#REF!</definedName>
    <definedName name="Excel_BuiltIn_Print_Area_6_14">#REF!</definedName>
    <definedName name="Excel_BuiltIn_Print_Area_6_5">"#REF!"</definedName>
    <definedName name="Excel_BuiltIn_Print_Area_6_5_1">"#REF!"</definedName>
    <definedName name="Excel_BuiltIn_Print_Area_7" localSheetId="5">#REF!</definedName>
    <definedName name="Excel_BuiltIn_Print_Area_7">"#REF!"</definedName>
    <definedName name="Excel_BuiltIn_Print_Area_7_1" localSheetId="5">#REF!</definedName>
    <definedName name="Excel_BuiltIn_Print_Area_7_1">"#REF!"</definedName>
    <definedName name="Excel_BuiltIn_Print_Area_7_1_1">"#REF!"</definedName>
    <definedName name="Excel_BuiltIn_Print_Area_7_1_2">"#REF!"</definedName>
    <definedName name="Excel_BuiltIn_Print_Area_7_1_5">"#REF!"</definedName>
    <definedName name="Excel_BuiltIn_Print_Area_7_1_5_1">"#REF!"</definedName>
    <definedName name="Excel_BuiltIn_Print_Area_7_10">#REF!</definedName>
    <definedName name="Excel_BuiltIn_Print_Area_7_13">#REF!</definedName>
    <definedName name="Excel_BuiltIn_Print_Area_7_14">#REF!</definedName>
    <definedName name="Excel_BuiltIn_Print_Area_8">#REF!</definedName>
    <definedName name="Excel_BuiltIn_Print_Area_8_1">"#REF!"</definedName>
    <definedName name="Excel_BuiltIn_Print_Area_8_1_1">"#REF!"</definedName>
    <definedName name="Excel_BuiltIn_Print_Area_8_10">#REF!</definedName>
    <definedName name="Excel_BuiltIn_Print_Area_8_13">#REF!</definedName>
    <definedName name="Excel_BuiltIn_Print_Area_8_14">#REF!</definedName>
    <definedName name="Excel_BuiltIn_Print_Area_9">#REF!</definedName>
    <definedName name="Excel_BuiltIn_Print_Area_9_1_1">"#REF!"</definedName>
    <definedName name="Excel_BuiltIn_Print_Area_9_10">#REF!</definedName>
    <definedName name="Excel_BuiltIn_Print_Area_9_13">#REF!</definedName>
    <definedName name="Excel_BuiltIn_Print_Area_9_14">#REF!</definedName>
    <definedName name="Excel_BuiltIn_Print_Area_9_5">"#REF!"</definedName>
    <definedName name="Excel_BuiltIn_Print_Area_9_5_1">"#REF!"</definedName>
    <definedName name="Excel_BuiltIn_Print_Titles">#REF!</definedName>
    <definedName name="Excel_BuiltIn_Print_Titles_1">"#REF!"</definedName>
    <definedName name="Excel_BuiltIn_Print_Titles_1_1" localSheetId="5">#REF!</definedName>
    <definedName name="Excel_BuiltIn_Print_Titles_1_1">"#REF!"</definedName>
    <definedName name="Excel_BuiltIn_Print_Titles_1_5">"#REF!"</definedName>
    <definedName name="Excel_BuiltIn_Print_Titles_1_5_1">"#REF!"</definedName>
    <definedName name="Excel_BuiltIn_Print_Titles_10_1">"#REF!"</definedName>
    <definedName name="Excel_BuiltIn_Print_Titles_10_1_1">"#REF!"</definedName>
    <definedName name="Excel_BuiltIn_Print_Titles_11">#REF!</definedName>
    <definedName name="Excel_BuiltIn_Print_Titles_11_1">"#REF!"</definedName>
    <definedName name="Excel_BuiltIn_Print_Titles_11_1_1">"#REF!"</definedName>
    <definedName name="Excel_BuiltIn_Print_Titles_11_17">"#REF!"</definedName>
    <definedName name="Excel_BuiltIn_Print_Titles_11_17_1">"#REF!"</definedName>
    <definedName name="Excel_BuiltIn_Print_Titles_11_22">"#REF!"</definedName>
    <definedName name="Excel_BuiltIn_Print_Titles_11_22_1">"#REF!"</definedName>
    <definedName name="Excel_BuiltIn_Print_Titles_12">#REF!</definedName>
    <definedName name="Excel_BuiltIn_Print_Titles_12_1">"#REF!"</definedName>
    <definedName name="Excel_BuiltIn_Print_Titles_12_1_1">"#REF!"</definedName>
    <definedName name="Excel_BuiltIn_Print_Titles_12_17">"#REF!"</definedName>
    <definedName name="Excel_BuiltIn_Print_Titles_12_17_1">"#REF!"</definedName>
    <definedName name="Excel_BuiltIn_Print_Titles_12_22">"#REF!"</definedName>
    <definedName name="Excel_BuiltIn_Print_Titles_12_22_1">"#REF!"</definedName>
    <definedName name="Excel_BuiltIn_Print_Titles_13">"#REF!"</definedName>
    <definedName name="Excel_BuiltIn_Print_Titles_13_1">"#REF!"</definedName>
    <definedName name="Excel_BuiltIn_Print_Titles_13_17">"#REF!"</definedName>
    <definedName name="Excel_BuiltIn_Print_Titles_13_17_1">"#REF!"</definedName>
    <definedName name="Excel_BuiltIn_Print_Titles_13_22">"#REF!"</definedName>
    <definedName name="Excel_BuiltIn_Print_Titles_13_22_1">"#REF!"</definedName>
    <definedName name="Excel_BuiltIn_Print_Titles_14">"#REF!"</definedName>
    <definedName name="Excel_BuiltIn_Print_Titles_14_1">"#REF!"</definedName>
    <definedName name="Excel_BuiltIn_Print_Titles_14_16">"#REF!"</definedName>
    <definedName name="Excel_BuiltIn_Print_Titles_14_16_1">"#REF!"</definedName>
    <definedName name="Excel_BuiltIn_Print_Titles_14_17">"#REF!"</definedName>
    <definedName name="Excel_BuiltIn_Print_Titles_14_17_1">"#REF!"</definedName>
    <definedName name="Excel_BuiltIn_Print_Titles_14_22">"#REF!"</definedName>
    <definedName name="Excel_BuiltIn_Print_Titles_14_22_1">"#REF!"</definedName>
    <definedName name="Excel_BuiltIn_Print_Titles_15">"#REF!"</definedName>
    <definedName name="Excel_BuiltIn_Print_Titles_15_1">"#REF!"</definedName>
    <definedName name="Excel_BuiltIn_Print_Titles_15_17">"#REF!"</definedName>
    <definedName name="Excel_BuiltIn_Print_Titles_15_17_1">"#REF!"</definedName>
    <definedName name="Excel_BuiltIn_Print_Titles_15_22">"#REF!"</definedName>
    <definedName name="Excel_BuiltIn_Print_Titles_15_22_1">"#REF!"</definedName>
    <definedName name="Excel_BuiltIn_Print_Titles_16">"#REF!"</definedName>
    <definedName name="Excel_BuiltIn_Print_Titles_16_1">"#REF!"</definedName>
    <definedName name="Excel_BuiltIn_Print_Titles_16_17">"#REF!"</definedName>
    <definedName name="Excel_BuiltIn_Print_Titles_16_17_1">"#REF!"</definedName>
    <definedName name="Excel_BuiltIn_Print_Titles_16_22">"#REF!"</definedName>
    <definedName name="Excel_BuiltIn_Print_Titles_16_22_1">"#REF!"</definedName>
    <definedName name="Excel_BuiltIn_Print_Titles_2_1" localSheetId="5">(#REF!,#REF!)</definedName>
    <definedName name="Excel_BuiltIn_Print_Titles_2_1">#REF!</definedName>
    <definedName name="Excel_BuiltIn_Print_Titles_2_1_1">(#REF!,#REF!)</definedName>
    <definedName name="Excel_BuiltIn_Print_Titles_2_1_1_1">(#REF!,#REF!)</definedName>
    <definedName name="Excel_BuiltIn_Print_Titles_20">#REF!</definedName>
    <definedName name="Excel_BuiltIn_Print_Titles_23">#REF!</definedName>
    <definedName name="Excel_BuiltIn_Print_Titles_3_1" localSheetId="3">"#REF!"</definedName>
    <definedName name="Excel_BuiltIn_Print_Titles_3_1" localSheetId="1">"#REF!"</definedName>
    <definedName name="Excel_BuiltIn_Print_Titles_3_1" localSheetId="0">"#REF!"</definedName>
    <definedName name="Excel_BuiltIn_Print_Titles_3_1" localSheetId="5">#REF!</definedName>
    <definedName name="Excel_BuiltIn_Print_Titles_3_1">(#REF!,#REF!)</definedName>
    <definedName name="Excel_BuiltIn_Print_Titles_3_1_1" localSheetId="3">"#REF!"</definedName>
    <definedName name="Excel_BuiltIn_Print_Titles_3_1_1" localSheetId="1">"#REF!"</definedName>
    <definedName name="Excel_BuiltIn_Print_Titles_3_1_1" localSheetId="0">"#REF!"</definedName>
    <definedName name="Excel_BuiltIn_Print_Titles_3_1_1" localSheetId="5">(#REF!,#REF!)</definedName>
    <definedName name="Excel_BuiltIn_Print_Titles_3_1_1">(#REF!,#REF!)</definedName>
    <definedName name="Excel_BuiltIn_Print_Titles_3_1_1_1">(#REF!,#REF!)</definedName>
    <definedName name="Excel_BuiltIn_Print_Titles_3_1_1_1_1">(#REF!,#REF!)</definedName>
    <definedName name="Excel_BuiltIn_Print_Titles_3_1_5">"#REF!"</definedName>
    <definedName name="Excel_BuiltIn_Print_Titles_3_1_5_1">"#REF!"</definedName>
    <definedName name="Excel_BuiltIn_Print_Titles_3_1_6">(#REF!,#REF!)</definedName>
    <definedName name="Excel_BuiltIn_Print_Titles_4_1">#REF!</definedName>
    <definedName name="Excel_BuiltIn_Print_Titles_5_1" localSheetId="5">(#REF!,#REF!)</definedName>
    <definedName name="Excel_BuiltIn_Print_Titles_5_1">(#REF!,#REF!)</definedName>
    <definedName name="Excel_BuiltIn_Print_Titles_6_1" localSheetId="3">"#REF!"</definedName>
    <definedName name="Excel_BuiltIn_Print_Titles_6_1" localSheetId="1">"#REF!"</definedName>
    <definedName name="Excel_BuiltIn_Print_Titles_6_1" localSheetId="0">"#REF!"</definedName>
    <definedName name="Excel_BuiltIn_Print_Titles_6_1" localSheetId="5">"#REF!"</definedName>
    <definedName name="Excel_BuiltIn_Print_Titles_6_1">(#REF!,#REF!)</definedName>
    <definedName name="Excel_BuiltIn_Print_Titles_6_1_1">"#REF!"</definedName>
    <definedName name="Excel_BuiltIn_Print_Titles_6_5">"#REF!"</definedName>
    <definedName name="Excel_BuiltIn_Print_Titles_6_5_1">"#REF!"</definedName>
    <definedName name="Excel_BuiltIn_Print_Titles_7_1" localSheetId="5">(#REF!,#REF!)</definedName>
    <definedName name="Excel_BuiltIn_Print_Titles_7_1">"#REF!,#REF!"</definedName>
    <definedName name="Excel_BuiltIn_Print_Titles_7_1_1">"#REF!,#REF!"</definedName>
    <definedName name="Excel_BuiltIn_Print_Titles_7_1_5">"#REF!,#REF!"</definedName>
    <definedName name="Excel_BuiltIn_Print_Titles_7_1_5_1">"#REF!,#REF!"</definedName>
    <definedName name="Excel_BuiltIn_Print_Titles_8">#REF!</definedName>
    <definedName name="Excel_BuiltIn_Print_Titles_8_1">"#REF!"</definedName>
    <definedName name="Excel_BuiltIn_Print_Titles_8_1_1">"#REF!"</definedName>
    <definedName name="Excel_BuiltIn_Print_Titles_9">#REF!</definedName>
    <definedName name="Excel_BuiltIn_Print_Titles_9_1">"#REF!"</definedName>
    <definedName name="Excel_BuiltIn_Print_Titles_9_1_1">"#REF!"</definedName>
    <definedName name="Excel_BuiltIn_Print_Titles_9_5">"#REF!"</definedName>
    <definedName name="Excel_BuiltIn_Print_Titles_9_5_1">"#REF!"</definedName>
    <definedName name="Exchange_Parity">#REF!</definedName>
    <definedName name="EXCVN">#REF!</definedName>
    <definedName name="excvnbridgeakspcc" localSheetId="5">#REF!</definedName>
    <definedName name="excvnbridgeakspcc">#REF!</definedName>
    <definedName name="exit" hidden="1">{#N/A,#N/A,FALSE,"MODULE3"}</definedName>
    <definedName name="exitdirectingplace">#REF!</definedName>
    <definedName name="exp.joint12">#REF!</definedName>
    <definedName name="exp.joint20">#REF!</definedName>
    <definedName name="EXP.JTS">#REF!</definedName>
    <definedName name="expansion">#REF!</definedName>
    <definedName name="expansionjoints">#REF!</definedName>
    <definedName name="expenjnt12nh">#REF!</definedName>
    <definedName name="expjoint">#REF!</definedName>
    <definedName name="expnjnt12">#REF!</definedName>
    <definedName name="expnjnt12c">#REF!</definedName>
    <definedName name="expnjnt12dm" localSheetId="5">#REF!</definedName>
    <definedName name="expnjnt12dm">#REF!</definedName>
    <definedName name="expnjnt12nh">#REF!</definedName>
    <definedName name="expnjnt20">#REF!</definedName>
    <definedName name="expnjnt20.150mmdm">#REF!</definedName>
    <definedName name="expnjnt20nh">#REF!</definedName>
    <definedName name="expnjntbitu">#REF!</definedName>
    <definedName name="expnjntbitu12">#REF!</definedName>
    <definedName name="expnjntbitu20">#REF!</definedName>
    <definedName name="expnjntbitu20pcc">#REF!</definedName>
    <definedName name="expnjntbitu5pcc">#REF!</definedName>
    <definedName name="expnjntbitupcc" localSheetId="5">#REF!</definedName>
    <definedName name="expnjntbitupcc">#REF!</definedName>
    <definedName name="EXTERNL_PLASTER">#REF!</definedName>
    <definedName name="Extra_Pay">#REF!</definedName>
    <definedName name="Extratrans">#REF!</definedName>
    <definedName name="exv">#REF!</definedName>
    <definedName name="exvnroadway">#REF!</definedName>
    <definedName name="f" localSheetId="5">#REF!</definedName>
    <definedName name="F">#REF!</definedName>
    <definedName name="f.nos">#REF!</definedName>
    <definedName name="F___0">#REF!</definedName>
    <definedName name="F_CODE">#N/A</definedName>
    <definedName name="F_DESC">#N/A</definedName>
    <definedName name="F_LVL">#N/A</definedName>
    <definedName name="F_PAGE">#N/A</definedName>
    <definedName name="F_REMK">#N/A</definedName>
    <definedName name="F_SEQ">#N/A</definedName>
    <definedName name="F_SIZE">#N/A</definedName>
    <definedName name="F_UNIT">#N/A</definedName>
    <definedName name="F1F">#REF!</definedName>
    <definedName name="F2F">#REF!</definedName>
    <definedName name="F3F">#REF!</definedName>
    <definedName name="fa">35.31*15</definedName>
    <definedName name="facia">#REF!</definedName>
    <definedName name="facia_2">#REF!</definedName>
    <definedName name="faciaby">#REF!</definedName>
    <definedName name="faciamain">#REF!</definedName>
    <definedName name="faciapanelREwall">#REF!</definedName>
    <definedName name="faciastone" localSheetId="5">#REF!</definedName>
    <definedName name="faciastone">#REF!</definedName>
    <definedName name="Faicia_pannel">#REF!</definedName>
    <definedName name="faltu">#REF!</definedName>
    <definedName name="faltu1">#REF!</definedName>
    <definedName name="Fax">#REF!</definedName>
    <definedName name="Fb">#REF!</definedName>
    <definedName name="fc" localSheetId="5">#REF!</definedName>
    <definedName name="fc">#REF!</definedName>
    <definedName name="fchk" localSheetId="1" hidden="1">{#N/A,#N/A,TRUE,"Front";#N/A,#N/A,TRUE,"Simple Letter";#N/A,#N/A,TRUE,"Inside";#N/A,#N/A,TRUE,"Contents";#N/A,#N/A,TRUE,"Basis";#N/A,#N/A,TRUE,"Inclusions";#N/A,#N/A,TRUE,"Exclusions";#N/A,#N/A,TRUE,"Areas";#N/A,#N/A,TRUE,"Summary";#N/A,#N/A,TRUE,"Detail"}</definedName>
    <definedName name="fchk" hidden="1">{#N/A,#N/A,TRUE,"Front";#N/A,#N/A,TRUE,"Simple Letter";#N/A,#N/A,TRUE,"Inside";#N/A,#N/A,TRUE,"Contents";#N/A,#N/A,TRUE,"Basis";#N/A,#N/A,TRUE,"Inclusions";#N/A,#N/A,TRUE,"Exclusions";#N/A,#N/A,TRUE,"Areas";#N/A,#N/A,TRUE,"Summary";#N/A,#N/A,TRUE,"Detail"}</definedName>
    <definedName name="fck">#REF!</definedName>
    <definedName name="FCode" hidden="1">#REF!</definedName>
    <definedName name="fd" localSheetId="3" hidden="1">{"'Typical Costs Estimates'!$C$158:$H$161"}</definedName>
    <definedName name="fd" localSheetId="1" hidden="1">{"'Typical Costs Estimates'!$C$158:$H$161"}</definedName>
    <definedName name="fd" localSheetId="5" hidden="1">{"'Typical Costs Estimates'!$C$158:$H$161"}</definedName>
    <definedName name="fd" hidden="1">{"'Typical Costs Estimates'!$C$158:$H$161"}</definedName>
    <definedName name="fdf">#REF!</definedName>
    <definedName name="fdff" localSheetId="1" hidden="1">{#N/A,#N/A,FALSE,"SumG";#N/A,#N/A,FALSE,"ElecG";#N/A,#N/A,FALSE,"MechG";#N/A,#N/A,FALSE,"GeotG";#N/A,#N/A,FALSE,"PrcsG";#N/A,#N/A,FALSE,"TunnG";#N/A,#N/A,FALSE,"CivlG";#N/A,#N/A,FALSE,"NtwkG";#N/A,#N/A,FALSE,"EstgG";#N/A,#N/A,FALSE,"PEngG"}</definedName>
    <definedName name="fdff" hidden="1">{#N/A,#N/A,FALSE,"SumG";#N/A,#N/A,FALSE,"ElecG";#N/A,#N/A,FALSE,"MechG";#N/A,#N/A,FALSE,"GeotG";#N/A,#N/A,FALSE,"PrcsG";#N/A,#N/A,FALSE,"TunnG";#N/A,#N/A,FALSE,"CivlG";#N/A,#N/A,FALSE,"NtwkG";#N/A,#N/A,FALSE,"EstgG";#N/A,#N/A,FALSE,"PEngG"}</definedName>
    <definedName name="fdgd" localSheetId="1" hidden="1">{#N/A,#N/A,TRUE,"Front";#N/A,#N/A,TRUE,"Simple Letter";#N/A,#N/A,TRUE,"Inside";#N/A,#N/A,TRUE,"Contents";#N/A,#N/A,TRUE,"Basis";#N/A,#N/A,TRUE,"Inclusions";#N/A,#N/A,TRUE,"Exclusions";#N/A,#N/A,TRUE,"Areas";#N/A,#N/A,TRUE,"Summary";#N/A,#N/A,TRUE,"Detail"}</definedName>
    <definedName name="fdgd" hidden="1">{#N/A,#N/A,TRUE,"Front";#N/A,#N/A,TRUE,"Simple Letter";#N/A,#N/A,TRUE,"Inside";#N/A,#N/A,TRUE,"Contents";#N/A,#N/A,TRUE,"Basis";#N/A,#N/A,TRUE,"Inclusions";#N/A,#N/A,TRUE,"Exclusions";#N/A,#N/A,TRUE,"Areas";#N/A,#N/A,TRUE,"Summary";#N/A,#N/A,TRUE,"Detail"}</definedName>
    <definedName name="fdgdr" localSheetId="1" hidden="1">{#N/A,#N/A,TRUE,"Front";#N/A,#N/A,TRUE,"Simple Letter";#N/A,#N/A,TRUE,"Inside";#N/A,#N/A,TRUE,"Contents";#N/A,#N/A,TRUE,"Basis";#N/A,#N/A,TRUE,"Inclusions";#N/A,#N/A,TRUE,"Exclusions";#N/A,#N/A,TRUE,"Areas";#N/A,#N/A,TRUE,"Summary";#N/A,#N/A,TRUE,"Detail"}</definedName>
    <definedName name="fdgdr" hidden="1">{#N/A,#N/A,TRUE,"Front";#N/A,#N/A,TRUE,"Simple Letter";#N/A,#N/A,TRUE,"Inside";#N/A,#N/A,TRUE,"Contents";#N/A,#N/A,TRUE,"Basis";#N/A,#N/A,TRUE,"Inclusions";#N/A,#N/A,TRUE,"Exclusions";#N/A,#N/A,TRUE,"Areas";#N/A,#N/A,TRUE,"Summary";#N/A,#N/A,TRUE,"Detail"}</definedName>
    <definedName name="fdl" localSheetId="5">#REF!</definedName>
    <definedName name="fdl">#REF!</definedName>
    <definedName name="fdmfdf">#REF!</definedName>
    <definedName name="fdmfdf_7">#REF!</definedName>
    <definedName name="fdmfdf_8">#REF!</definedName>
    <definedName name="fdmfdf_9">#REF!</definedName>
    <definedName name="fds" hidden="1">#REF!</definedName>
    <definedName name="fe">#REF!</definedName>
    <definedName name="feb_qty_rev_3">#REF!</definedName>
    <definedName name="feb_rev4_qty">#REF!</definedName>
    <definedName name="fef">#REF!</definedName>
    <definedName name="fefe">#REF!</definedName>
    <definedName name="FELOADER">#REF!</definedName>
    <definedName name="FELOADER_7">NA()</definedName>
    <definedName name="FELOADER_8">"#REF!"</definedName>
    <definedName name="fep" localSheetId="5">#REF!</definedName>
    <definedName name="fep">#REF!</definedName>
    <definedName name="FF">#REF!</definedName>
    <definedName name="FF_7">#REF!</definedName>
    <definedName name="FF_8">#REF!</definedName>
    <definedName name="FF_9">#REF!</definedName>
    <definedName name="ffefefewfewf" hidden="1">#REF!</definedName>
    <definedName name="ffefefewfewf1" hidden="1">#REF!</definedName>
    <definedName name="fff" localSheetId="3" hidden="1">{"'Sheet2'!$J$118:$J$123","'Sheet2'!$J$133"}</definedName>
    <definedName name="fff" localSheetId="1" hidden="1">{"'Sheet2'!$J$118:$J$123","'Sheet2'!$J$133"}</definedName>
    <definedName name="fff" localSheetId="5" hidden="1">{"'Sheet2'!$J$118:$J$123","'Sheet2'!$J$133"}</definedName>
    <definedName name="fff" hidden="1">{"'Sheet2'!$J$118:$J$123","'Sheet2'!$J$133"}</definedName>
    <definedName name="FFFF">#N/A</definedName>
    <definedName name="fffff" localSheetId="1" hidden="1">{"form-D1",#N/A,FALSE,"FORM-D1";"form-D1_amt",#N/A,FALSE,"FORM-D1"}</definedName>
    <definedName name="fffff" hidden="1">{"form-D1",#N/A,FALSE,"FORM-D1";"form-D1_amt",#N/A,FALSE,"FORM-D1"}</definedName>
    <definedName name="fffffg" localSheetId="1" hidden="1">{"form-D1",#N/A,FALSE,"FORM-D1";"form-D1_amt",#N/A,FALSE,"FORM-D1"}</definedName>
    <definedName name="fffffg" hidden="1">{"form-D1",#N/A,FALSE,"FORM-D1";"form-D1_amt",#N/A,FALSE,"FORM-D1"}</definedName>
    <definedName name="ffsgfsg" localSheetId="1" hidden="1">{"form-D1",#N/A,FALSE,"FORM-D1";"form-D1_amt",#N/A,FALSE,"FORM-D1"}</definedName>
    <definedName name="ffsgfsg" hidden="1">{"form-D1",#N/A,FALSE,"FORM-D1";"form-D1_amt",#N/A,FALSE,"FORM-D1"}</definedName>
    <definedName name="FFWW" localSheetId="1" hidden="1">{#N/A,#N/A,TRUE,"Front";#N/A,#N/A,TRUE,"Simple Letter";#N/A,#N/A,TRUE,"Inside";#N/A,#N/A,TRUE,"Contents";#N/A,#N/A,TRUE,"Basis";#N/A,#N/A,TRUE,"Inclusions";#N/A,#N/A,TRUE,"Exclusions";#N/A,#N/A,TRUE,"Areas";#N/A,#N/A,TRUE,"Summary";#N/A,#N/A,TRUE,"Detail"}</definedName>
    <definedName name="FFWW" hidden="1">{#N/A,#N/A,TRUE,"Front";#N/A,#N/A,TRUE,"Simple Letter";#N/A,#N/A,TRUE,"Inside";#N/A,#N/A,TRUE,"Contents";#N/A,#N/A,TRUE,"Basis";#N/A,#N/A,TRUE,"Inclusions";#N/A,#N/A,TRUE,"Exclusions";#N/A,#N/A,TRUE,"Areas";#N/A,#N/A,TRUE,"Summary";#N/A,#N/A,TRUE,"Detail"}</definedName>
    <definedName name="FG">#REF!</definedName>
    <definedName name="fgdfg" localSheetId="1" hidden="1">{#N/A,#N/A,FALSE,"SumD";#N/A,#N/A,FALSE,"ElecD";#N/A,#N/A,FALSE,"MechD";#N/A,#N/A,FALSE,"GeotD";#N/A,#N/A,FALSE,"PrcsD";#N/A,#N/A,FALSE,"TunnD";#N/A,#N/A,FALSE,"CivlD";#N/A,#N/A,FALSE,"NtwkD";#N/A,#N/A,FALSE,"EstgD";#N/A,#N/A,FALSE,"PEngD"}</definedName>
    <definedName name="fgdfg" hidden="1">{#N/A,#N/A,FALSE,"SumD";#N/A,#N/A,FALSE,"ElecD";#N/A,#N/A,FALSE,"MechD";#N/A,#N/A,FALSE,"GeotD";#N/A,#N/A,FALSE,"PrcsD";#N/A,#N/A,FALSE,"TunnD";#N/A,#N/A,FALSE,"CivlD";#N/A,#N/A,FALSE,"NtwkD";#N/A,#N/A,FALSE,"EstgD";#N/A,#N/A,FALSE,"PEngD"}</definedName>
    <definedName name="fgf">#REF!</definedName>
    <definedName name="fgfdg" localSheetId="1" hidden="1">{#N/A,#N/A,FALSE,"SumG";#N/A,#N/A,FALSE,"ElecG";#N/A,#N/A,FALSE,"MechG";#N/A,#N/A,FALSE,"GeotG";#N/A,#N/A,FALSE,"PrcsG";#N/A,#N/A,FALSE,"TunnG";#N/A,#N/A,FALSE,"CivlG";#N/A,#N/A,FALSE,"NtwkG";#N/A,#N/A,FALSE,"EstgG";#N/A,#N/A,FALSE,"PEngG"}</definedName>
    <definedName name="fgfdg" hidden="1">{#N/A,#N/A,FALSE,"SumG";#N/A,#N/A,FALSE,"ElecG";#N/A,#N/A,FALSE,"MechG";#N/A,#N/A,FALSE,"GeotG";#N/A,#N/A,FALSE,"PrcsG";#N/A,#N/A,FALSE,"TunnG";#N/A,#N/A,FALSE,"CivlG";#N/A,#N/A,FALSE,"NtwkG";#N/A,#N/A,FALSE,"EstgG";#N/A,#N/A,FALSE,"PEngG"}</definedName>
    <definedName name="fgfg" hidden="1">{"Execavation",#N/A,FALSE,"furniture (employer)"}</definedName>
    <definedName name="FGFGF" localSheetId="1" hidden="1">{#N/A,#N/A,FALSE,"MODULE3"}</definedName>
    <definedName name="FGFGF" localSheetId="5" hidden="1">{#N/A,#N/A,FALSE,"MODULE3"}</definedName>
    <definedName name="FGFGF" hidden="1">{#N/A,#N/A,FALSE,"MODULE3"}</definedName>
    <definedName name="FGFGFG" localSheetId="5">#REF!</definedName>
    <definedName name="FGFGFG">#REF!</definedName>
    <definedName name="fghfg" localSheetId="1" hidden="1">{#N/A,#N/A,FALSE,"SumD";#N/A,#N/A,FALSE,"ElecD";#N/A,#N/A,FALSE,"MechD";#N/A,#N/A,FALSE,"GeotD";#N/A,#N/A,FALSE,"PrcsD";#N/A,#N/A,FALSE,"TunnD";#N/A,#N/A,FALSE,"CivlD";#N/A,#N/A,FALSE,"NtwkD";#N/A,#N/A,FALSE,"EstgD";#N/A,#N/A,FALSE,"PEngD"}</definedName>
    <definedName name="fghfg" hidden="1">{#N/A,#N/A,FALSE,"SumD";#N/A,#N/A,FALSE,"ElecD";#N/A,#N/A,FALSE,"MechD";#N/A,#N/A,FALSE,"GeotD";#N/A,#N/A,FALSE,"PrcsD";#N/A,#N/A,FALSE,"TunnD";#N/A,#N/A,FALSE,"CivlD";#N/A,#N/A,FALSE,"NtwkD";#N/A,#N/A,FALSE,"EstgD";#N/A,#N/A,FALSE,"PEngD"}</definedName>
    <definedName name="FGHH" localSheetId="1"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h">#REF!</definedName>
    <definedName name="fhhh">#N/A</definedName>
    <definedName name="fhhhh" localSheetId="1" hidden="1">{#N/A,#N/A,FALSE,"str_title";#N/A,#N/A,FALSE,"SUM";#N/A,#N/A,FALSE,"Scope";#N/A,#N/A,FALSE,"PIE-Jn";#N/A,#N/A,FALSE,"PIE-Jn_Hz";#N/A,#N/A,FALSE,"Liq_Plan";#N/A,#N/A,FALSE,"S_Curve";#N/A,#N/A,FALSE,"Liq_Prof";#N/A,#N/A,FALSE,"Man_Pwr";#N/A,#N/A,FALSE,"Man_Prof"}</definedName>
    <definedName name="fhhhh" hidden="1">{#N/A,#N/A,FALSE,"str_title";#N/A,#N/A,FALSE,"SUM";#N/A,#N/A,FALSE,"Scope";#N/A,#N/A,FALSE,"PIE-Jn";#N/A,#N/A,FALSE,"PIE-Jn_Hz";#N/A,#N/A,FALSE,"Liq_Plan";#N/A,#N/A,FALSE,"S_Curve";#N/A,#N/A,FALSE,"Liq_Prof";#N/A,#N/A,FALSE,"Man_Pwr";#N/A,#N/A,FALSE,"Man_Prof"}</definedName>
    <definedName name="fhsdsdhwf" localSheetId="5">#REF!</definedName>
    <definedName name="fhsdsdhwf">#REF!</definedName>
    <definedName name="Fhwl">#REF!</definedName>
    <definedName name="fiberboard">#REF!</definedName>
    <definedName name="fiberboard_2">#REF!</definedName>
    <definedName name="fiberboard12">#REF!</definedName>
    <definedName name="fiberboard20">#REF!</definedName>
    <definedName name="fiberboard20_2">#REF!</definedName>
    <definedName name="fiberboard20_8">"#REF!"</definedName>
    <definedName name="fiberboard5">#REF!</definedName>
    <definedName name="fiberboard5_2">#REF!</definedName>
    <definedName name="fibreboard12">#REF!</definedName>
    <definedName name="fibreboard12_2">#REF!</definedName>
    <definedName name="fibreboard18">#REF!</definedName>
    <definedName name="fibreshotcrete">#REF!</definedName>
    <definedName name="FICP">#REF!</definedName>
    <definedName name="fifth">#REF!</definedName>
    <definedName name="fifthkilostone">#REF!</definedName>
    <definedName name="Fill" localSheetId="5" hidden="1">#REF!</definedName>
    <definedName name="fill" hidden="1">#REF!</definedName>
    <definedName name="fill2" hidden="1">#REF!</definedName>
    <definedName name="filler" localSheetId="5">#REF!</definedName>
    <definedName name="filler">#REF!</definedName>
    <definedName name="fillmedian">#REF!</definedName>
    <definedName name="filtbehind">#REF!</definedName>
    <definedName name="filter">#REF!</definedName>
    <definedName name="filter_material">#REF!</definedName>
    <definedName name="Filter_Pitch_SCL">#REF!</definedName>
    <definedName name="Filter_SLC">#REF!</definedName>
    <definedName name="Filter1">#REF!</definedName>
    <definedName name="filterc">#REF!</definedName>
    <definedName name="filtermaterial">#REF!</definedName>
    <definedName name="filtermatlbridge">#REF!</definedName>
    <definedName name="filtermedia">#REF!</definedName>
    <definedName name="filtermediab">#REF!</definedName>
    <definedName name="filtermediabnh">#REF!</definedName>
    <definedName name="filtermediacnh">#REF!</definedName>
    <definedName name="filtermedium">#REF!</definedName>
    <definedName name="filterpcc">#REF!</definedName>
    <definedName name="Final">#REF!</definedName>
    <definedName name="Final_7">#REF!</definedName>
    <definedName name="Final_8">#REF!</definedName>
    <definedName name="Final_9">#REF!</definedName>
    <definedName name="Final_amount">#REF!</definedName>
    <definedName name="Final_amount_7">#REF!</definedName>
    <definedName name="Final_amount_8">#REF!</definedName>
    <definedName name="Final_amount_9">#REF!</definedName>
    <definedName name="finesand">#REF!</definedName>
    <definedName name="firstlaneexit">#REF!</definedName>
    <definedName name="FIT">#REF!</definedName>
    <definedName name="FIT___0">#REF!</definedName>
    <definedName name="FIT___13">#REF!</definedName>
    <definedName name="fitter">#REF!</definedName>
    <definedName name="fitter_2">#REF!</definedName>
    <definedName name="fjhgfd" localSheetId="1" hidden="1">{"'Sheet1'!$A$4386:$N$4591"}</definedName>
    <definedName name="fjhgfd" hidden="1">{"'Sheet1'!$A$4386:$N$4591"}</definedName>
    <definedName name="fkfkfk">#REF!</definedName>
    <definedName name="FL">#REF!</definedName>
    <definedName name="FLAGGING">#REF!</definedName>
    <definedName name="flat">#REF!</definedName>
    <definedName name="floodscale">#REF!</definedName>
    <definedName name="Floor" localSheetId="5">#REF!</definedName>
    <definedName name="Floor">#REF!</definedName>
    <definedName name="FLOORING">#REF!</definedName>
    <definedName name="Flooring_7">#REF!</definedName>
    <definedName name="Flooring_8">#REF!</definedName>
    <definedName name="Flooring_9">#REF!</definedName>
    <definedName name="flowering">#REF!</definedName>
    <definedName name="FLUSH_DOORS">#REF!</definedName>
    <definedName name="Flyash">#REF!</definedName>
    <definedName name="Flyashbrick">#REF!</definedName>
    <definedName name="flyashwst">#REF!</definedName>
    <definedName name="fm">#REF!</definedName>
    <definedName name="fme">#REF!</definedName>
    <definedName name="fmn">#REF!</definedName>
    <definedName name="fmw">#REF!</definedName>
    <definedName name="FN">#REF!</definedName>
    <definedName name="fndsf">#REF!</definedName>
    <definedName name="fndsf_7">#REF!</definedName>
    <definedName name="fndsf_8">#REF!</definedName>
    <definedName name="fndsf_9">#REF!</definedName>
    <definedName name="fo" localSheetId="5" hidden="1">{"Execavation",#N/A,FALSE,"furniture (employer)"}</definedName>
    <definedName name="fo">#REF!</definedName>
    <definedName name="FO_249_2.2" localSheetId="5">#REF!</definedName>
    <definedName name="FO_249_2.2">#REF!</definedName>
    <definedName name="Foot_App_Area">#REF!</definedName>
    <definedName name="Foot_Len_App">#REF!</definedName>
    <definedName name="Foot_Len_Junc">#REF!</definedName>
    <definedName name="foren" localSheetId="1" hidden="1">{"Execavation",#N/A,FALSE,"furniture (employer)"}</definedName>
    <definedName name="foren" localSheetId="5" hidden="1">{"Execavation",#N/A,FALSE,"furniture (employer)"}</definedName>
    <definedName name="foren" hidden="1">{"Execavation",#N/A,FALSE,"furniture (employer)"}</definedName>
    <definedName name="form">#REF!</definedName>
    <definedName name="formlvl" localSheetId="5">#REF!</definedName>
    <definedName name="formlvl">#REF!</definedName>
    <definedName name="formu">#REF!</definedName>
    <definedName name="formula">#REF!</definedName>
    <definedName name="formwork">#REF!</definedName>
    <definedName name="formwork_7">#REF!</definedName>
    <definedName name="formwork_8">#REF!</definedName>
    <definedName name="formwork_9">#REF!</definedName>
    <definedName name="formworkl" localSheetId="1" hidden="1">{#N/A,#N/A,TRUE,"Front";#N/A,#N/A,TRUE,"Simple Letter";#N/A,#N/A,TRUE,"Inside";#N/A,#N/A,TRUE,"Contents";#N/A,#N/A,TRUE,"Basis";#N/A,#N/A,TRUE,"Inclusions";#N/A,#N/A,TRUE,"Exclusions";#N/A,#N/A,TRUE,"Areas";#N/A,#N/A,TRUE,"Summary";#N/A,#N/A,TRUE,"Detail"}</definedName>
    <definedName name="formworkl" hidden="1">{#N/A,#N/A,TRUE,"Front";#N/A,#N/A,TRUE,"Simple Letter";#N/A,#N/A,TRUE,"Inside";#N/A,#N/A,TRUE,"Contents";#N/A,#N/A,TRUE,"Basis";#N/A,#N/A,TRUE,"Inclusions";#N/A,#N/A,TRUE,"Exclusions";#N/A,#N/A,TRUE,"Areas";#N/A,#N/A,TRUE,"Summary";#N/A,#N/A,TRUE,"Detail"}</definedName>
    <definedName name="fos">#REF!</definedName>
    <definedName name="foundation" localSheetId="5">#REF!</definedName>
    <definedName name="foundation">#REF!</definedName>
    <definedName name="fourty">#REF!</definedName>
    <definedName name="Fp" localSheetId="5">#REF!</definedName>
    <definedName name="Fp">#REF!</definedName>
    <definedName name="fpllwt">#REF!</definedName>
    <definedName name="FRAME_DOOR">#REF!</definedName>
    <definedName name="Freight_forwarding">#REF!</definedName>
    <definedName name="frgrr" localSheetId="1" hidden="1">{#N/A,#N/A,TRUE,"Front";#N/A,#N/A,TRUE,"Simple Letter";#N/A,#N/A,TRUE,"Inside";#N/A,#N/A,TRUE,"Contents";#N/A,#N/A,TRUE,"Basis";#N/A,#N/A,TRUE,"Inclusions";#N/A,#N/A,TRUE,"Exclusions";#N/A,#N/A,TRUE,"Areas";#N/A,#N/A,TRUE,"Summary";#N/A,#N/A,TRUE,"Detail"}</definedName>
    <definedName name="frgrr" hidden="1">{#N/A,#N/A,TRUE,"Front";#N/A,#N/A,TRUE,"Simple Letter";#N/A,#N/A,TRUE,"Inside";#N/A,#N/A,TRUE,"Contents";#N/A,#N/A,TRUE,"Basis";#N/A,#N/A,TRUE,"Inclusions";#N/A,#N/A,TRUE,"Exclusions";#N/A,#N/A,TRUE,"Areas";#N/A,#N/A,TRUE,"Summary";#N/A,#N/A,TRUE,"Detail"}</definedName>
    <definedName name="friction">#REF!</definedName>
    <definedName name="frlvclcw" localSheetId="5">#REF!</definedName>
    <definedName name="frlvclcw">#REF!</definedName>
    <definedName name="frlvclpr" localSheetId="5">#REF!</definedName>
    <definedName name="frlvclpr">#REF!</definedName>
    <definedName name="frlvl" localSheetId="5">#REF!</definedName>
    <definedName name="frlvl">#REF!</definedName>
    <definedName name="from" localSheetId="3" hidden="1">{"'Typical Costs Estimates'!$C$158:$H$161"}</definedName>
    <definedName name="from" localSheetId="1" hidden="1">{"'Typical Costs Estimates'!$C$158:$H$161"}</definedName>
    <definedName name="from" localSheetId="0" hidden="1">{"'Typical Costs Estimates'!$C$158:$H$161"}</definedName>
    <definedName name="from" localSheetId="5" hidden="1">{"'Typical Costs Estimates'!$C$158:$H$161"}</definedName>
    <definedName name="From">#REF!</definedName>
    <definedName name="front_end_loader" localSheetId="5">#REF!</definedName>
    <definedName name="front_end_loader">#REF!</definedName>
    <definedName name="frr" localSheetId="1" hidden="1">{"'Typical Costs Estimates'!$C$158:$H$161"}</definedName>
    <definedName name="frr" hidden="1">{"'Typical Costs Estimates'!$C$158:$H$161"}</definedName>
    <definedName name="FRT" localSheetId="5">#REF!</definedName>
    <definedName name="FRT">#REF!</definedName>
    <definedName name="Fs" localSheetId="5">#REF!</definedName>
    <definedName name="Fs">#REF!</definedName>
    <definedName name="fsdafsdf" hidden="1">#REF!</definedName>
    <definedName name="fsdd" hidden="1">#REF!</definedName>
    <definedName name="fsg">#REF!</definedName>
    <definedName name="FSTEELbr" localSheetId="5">#REF!</definedName>
    <definedName name="FSTEELbr">#REF!</definedName>
    <definedName name="fsz">#REF!</definedName>
    <definedName name="fsz_7">#REF!</definedName>
    <definedName name="fsz_8">#REF!</definedName>
    <definedName name="fsz_9">#REF!</definedName>
    <definedName name="ft" localSheetId="5">#REF!</definedName>
    <definedName name="ft">#REF!</definedName>
    <definedName name="ftfh">#REF!</definedName>
    <definedName name="ftss" localSheetId="1" hidden="1">{"FTS",#N/A,FALSE,"E"}</definedName>
    <definedName name="ftss" hidden="1">{"FTS",#N/A,FALSE,"E"}</definedName>
    <definedName name="Fuel_consumption" localSheetId="5">#REF!</definedName>
    <definedName name="Fuel_consumption">#REF!</definedName>
    <definedName name="Full_Print">#REF!</definedName>
    <definedName name="fulling" hidden="1">#REF!</definedName>
    <definedName name="fullview">#REF!</definedName>
    <definedName name="funds" localSheetId="1" hidden="1">{"'Sheet1'!$A$4386:$N$4591"}</definedName>
    <definedName name="funds" localSheetId="5" hidden="1">{"'Sheet1'!$A$4386:$N$4591"}</definedName>
    <definedName name="funds" hidden="1">{"'Sheet1'!$A$4386:$N$4591"}</definedName>
    <definedName name="fusewire">#REF!</definedName>
    <definedName name="fusewire_2">#REF!</definedName>
    <definedName name="Fv">#REF!</definedName>
    <definedName name="fw">12</definedName>
    <definedName name="fwe">#REF!</definedName>
    <definedName name="g" localSheetId="5">#REF!</definedName>
    <definedName name="g">"#REF!"</definedName>
    <definedName name="G0a">#REF!</definedName>
    <definedName name="g1052.">#REF!</definedName>
    <definedName name="G326.">#REF!</definedName>
    <definedName name="g922.">#REF!</definedName>
    <definedName name="ga">#REF!</definedName>
    <definedName name="gabianmatress230pcc">#REF!</definedName>
    <definedName name="gabianmattresspcc">#REF!</definedName>
    <definedName name="gabianwallpcc">#REF!</definedName>
    <definedName name="gabionmatres170bridge">#REF!</definedName>
    <definedName name="gabionmatres170slope">#REF!</definedName>
    <definedName name="gabionmatres230bridge">#REF!</definedName>
    <definedName name="gabionwallsbridge">#REF!</definedName>
    <definedName name="gama">#REF!</definedName>
    <definedName name="gamah">#REF!</definedName>
    <definedName name="gan">#REF!</definedName>
    <definedName name="gane">#REF!</definedName>
    <definedName name="ganes">#REF!</definedName>
    <definedName name="ganesh">#REF!</definedName>
    <definedName name="gantryoverhead">#REF!</definedName>
    <definedName name="gapmedian">#REF!</definedName>
    <definedName name="gasfdgagd">#REF!</definedName>
    <definedName name="gate">#REF!</definedName>
    <definedName name="Gb">#REF!</definedName>
    <definedName name="Gbp" localSheetId="5">#REF!</definedName>
    <definedName name="Gbp">#REF!</definedName>
    <definedName name="gd" localSheetId="5">#REF!</definedName>
    <definedName name="gd">#REF!</definedName>
    <definedName name="gdfgdfg">#REF!</definedName>
    <definedName name="GDGSDGG">#REF!</definedName>
    <definedName name="gefg" localSheetId="5">#REF!</definedName>
    <definedName name="gefg">#REF!</definedName>
    <definedName name="gelatine">#REF!</definedName>
    <definedName name="gelatine_2">#REF!</definedName>
    <definedName name="gelatine_8">"#REF!"</definedName>
    <definedName name="gen_name">#REF!</definedName>
    <definedName name="Gender">#REF!</definedName>
    <definedName name="GENERAL_CHARGES" localSheetId="5">#REF!</definedName>
    <definedName name="GENERAL_CHARGES">#REF!</definedName>
    <definedName name="generator_33KVA" localSheetId="5">#REF!</definedName>
    <definedName name="generator_33KVA">#REF!</definedName>
    <definedName name="GenPave">#REF!</definedName>
    <definedName name="GenSet125">NA()</definedName>
    <definedName name="geo">#REF!</definedName>
    <definedName name="geofabric">#REF!</definedName>
    <definedName name="geofabric_2">#REF!</definedName>
    <definedName name="geofabric_8">"#REF!"</definedName>
    <definedName name="geotexapron">#REF!</definedName>
    <definedName name="geotexfloor">#REF!</definedName>
    <definedName name="geotexpcc">#REF!</definedName>
    <definedName name="geotexslope">#REF!</definedName>
    <definedName name="Geotextile">#REF!</definedName>
    <definedName name="Gera" localSheetId="1">#REF!</definedName>
    <definedName name="Gera" localSheetId="0">#REF!</definedName>
    <definedName name="Gera" localSheetId="5">#REF!</definedName>
    <definedName name="Gera">#REF!</definedName>
    <definedName name="gerator_125kvs" localSheetId="5">#REF!</definedName>
    <definedName name="gerator_125kvs">#REF!</definedName>
    <definedName name="gerator_250kva" localSheetId="5">#REF!</definedName>
    <definedName name="gerator_250kva">#REF!</definedName>
    <definedName name="GFA">"#REF!"</definedName>
    <definedName name="GFA_1">"#REF!"</definedName>
    <definedName name="gfdgfdg" localSheetId="1" hidden="1">{#N/A,#N/A,FALSE,"SumD";#N/A,#N/A,FALSE,"ElecD";#N/A,#N/A,FALSE,"MechD";#N/A,#N/A,FALSE,"GeotD";#N/A,#N/A,FALSE,"PrcsD";#N/A,#N/A,FALSE,"TunnD";#N/A,#N/A,FALSE,"CivlD";#N/A,#N/A,FALSE,"NtwkD";#N/A,#N/A,FALSE,"EstgD";#N/A,#N/A,FALSE,"PEngD"}</definedName>
    <definedName name="gfdgfdg" hidden="1">{#N/A,#N/A,FALSE,"SumD";#N/A,#N/A,FALSE,"ElecD";#N/A,#N/A,FALSE,"MechD";#N/A,#N/A,FALSE,"GeotD";#N/A,#N/A,FALSE,"PrcsD";#N/A,#N/A,FALSE,"TunnD";#N/A,#N/A,FALSE,"CivlD";#N/A,#N/A,FALSE,"NtwkD";#N/A,#N/A,FALSE,"EstgD";#N/A,#N/A,FALSE,"PEngD"}</definedName>
    <definedName name="gfgfgf" hidden="1">#REF!</definedName>
    <definedName name="gfgfgfgfg" localSheetId="1" hidden="1">{#N/A,#N/A,FALSE,"SumD";#N/A,#N/A,FALSE,"ElecD";#N/A,#N/A,FALSE,"MechD";#N/A,#N/A,FALSE,"GeotD";#N/A,#N/A,FALSE,"PrcsD";#N/A,#N/A,FALSE,"TunnD";#N/A,#N/A,FALSE,"CivlD";#N/A,#N/A,FALSE,"NtwkD";#N/A,#N/A,FALSE,"EstgD";#N/A,#N/A,FALSE,"PEngD"}</definedName>
    <definedName name="gfgfgfgfg" hidden="1">{#N/A,#N/A,FALSE,"SumD";#N/A,#N/A,FALSE,"ElecD";#N/A,#N/A,FALSE,"MechD";#N/A,#N/A,FALSE,"GeotD";#N/A,#N/A,FALSE,"PrcsD";#N/A,#N/A,FALSE,"TunnD";#N/A,#N/A,FALSE,"CivlD";#N/A,#N/A,FALSE,"NtwkD";#N/A,#N/A,FALSE,"EstgD";#N/A,#N/A,FALSE,"PEngD"}</definedName>
    <definedName name="gfgfgfgss" localSheetId="1" hidden="1">{#N/A,#N/A,FALSE,"SumG";#N/A,#N/A,FALSE,"ElecG";#N/A,#N/A,FALSE,"MechG";#N/A,#N/A,FALSE,"GeotG";#N/A,#N/A,FALSE,"PrcsG";#N/A,#N/A,FALSE,"TunnG";#N/A,#N/A,FALSE,"CivlG";#N/A,#N/A,FALSE,"NtwkG";#N/A,#N/A,FALSE,"EstgG";#N/A,#N/A,FALSE,"PEngG"}</definedName>
    <definedName name="gfgfgfgss" hidden="1">{#N/A,#N/A,FALSE,"SumG";#N/A,#N/A,FALSE,"ElecG";#N/A,#N/A,FALSE,"MechG";#N/A,#N/A,FALSE,"GeotG";#N/A,#N/A,FALSE,"PrcsG";#N/A,#N/A,FALSE,"TunnG";#N/A,#N/A,FALSE,"CivlG";#N/A,#N/A,FALSE,"NtwkG";#N/A,#N/A,FALSE,"EstgG";#N/A,#N/A,FALSE,"PEngG"}</definedName>
    <definedName name="gfgh">#REF!</definedName>
    <definedName name="gfj" localSheetId="3" hidden="1">{"'Sheet1'!$A$4386:$N$4591"}</definedName>
    <definedName name="gfj" localSheetId="1" hidden="1">{"'Sheet1'!$A$4386:$N$4591"}</definedName>
    <definedName name="gfj" localSheetId="5" hidden="1">{"'Sheet1'!$A$4386:$N$4591"}</definedName>
    <definedName name="gfj" hidden="1">{"'Sheet1'!$A$4386:$N$4591"}</definedName>
    <definedName name="gfkk">#REF!</definedName>
    <definedName name="gg" localSheetId="5" hidden="1">{"'Sheet1'!$A$4386:$N$4591"}</definedName>
    <definedName name="gg">#REF!</definedName>
    <definedName name="GGG"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GGG"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gggg" localSheetId="1" hidden="1">{#N/A,#N/A,FALSE,"SumD";#N/A,#N/A,FALSE,"ElecD";#N/A,#N/A,FALSE,"MechD";#N/A,#N/A,FALSE,"GeotD";#N/A,#N/A,FALSE,"PrcsD";#N/A,#N/A,FALSE,"TunnD";#N/A,#N/A,FALSE,"CivlD";#N/A,#N/A,FALSE,"NtwkD";#N/A,#N/A,FALSE,"EstgD";#N/A,#N/A,FALSE,"PEngD"}</definedName>
    <definedName name="gggg" hidden="1">{#N/A,#N/A,FALSE,"SumD";#N/A,#N/A,FALSE,"ElecD";#N/A,#N/A,FALSE,"MechD";#N/A,#N/A,FALSE,"GeotD";#N/A,#N/A,FALSE,"PrcsD";#N/A,#N/A,FALSE,"TunnD";#N/A,#N/A,FALSE,"CivlD";#N/A,#N/A,FALSE,"NtwkD";#N/A,#N/A,FALSE,"EstgD";#N/A,#N/A,FALSE,"PEngD"}</definedName>
    <definedName name="ggggfg" hidden="1">#REF!</definedName>
    <definedName name="gh">#REF!</definedName>
    <definedName name="GHC" localSheetId="1" hidden="1">{#N/A,#N/A,TRUE,"Front";#N/A,#N/A,TRUE,"Simple Letter";#N/A,#N/A,TRUE,"Inside";#N/A,#N/A,TRUE,"Contents";#N/A,#N/A,TRUE,"Basis";#N/A,#N/A,TRUE,"Inclusions";#N/A,#N/A,TRUE,"Exclusions";#N/A,#N/A,TRUE,"Areas";#N/A,#N/A,TRUE,"Summary";#N/A,#N/A,TRUE,"Detail"}</definedName>
    <definedName name="GHC" hidden="1">{#N/A,#N/A,TRUE,"Front";#N/A,#N/A,TRUE,"Simple Letter";#N/A,#N/A,TRUE,"Inside";#N/A,#N/A,TRUE,"Contents";#N/A,#N/A,TRUE,"Basis";#N/A,#N/A,TRUE,"Inclusions";#N/A,#N/A,TRUE,"Exclusions";#N/A,#N/A,TRUE,"Areas";#N/A,#N/A,TRUE,"Summary";#N/A,#N/A,TRUE,"Detail"}</definedName>
    <definedName name="ghggg" localSheetId="1" hidden="1">{#N/A,#N/A,FALSE,"SumG";#N/A,#N/A,FALSE,"ElecG";#N/A,#N/A,FALSE,"MechG";#N/A,#N/A,FALSE,"GeotG";#N/A,#N/A,FALSE,"PrcsG";#N/A,#N/A,FALSE,"TunnG";#N/A,#N/A,FALSE,"CivlG";#N/A,#N/A,FALSE,"NtwkG";#N/A,#N/A,FALSE,"EstgG";#N/A,#N/A,FALSE,"PEngG"}</definedName>
    <definedName name="ghggg" hidden="1">{#N/A,#N/A,FALSE,"SumG";#N/A,#N/A,FALSE,"ElecG";#N/A,#N/A,FALSE,"MechG";#N/A,#N/A,FALSE,"GeotG";#N/A,#N/A,FALSE,"PrcsG";#N/A,#N/A,FALSE,"TunnG";#N/A,#N/A,FALSE,"CivlG";#N/A,#N/A,FALSE,"NtwkG";#N/A,#N/A,FALSE,"EstgG";#N/A,#N/A,FALSE,"PEngG"}</definedName>
    <definedName name="ghgh">#REF!</definedName>
    <definedName name="ghnjgf" localSheetId="1" hidden="1">{#N/A,#N/A,TRUE,"Front";#N/A,#N/A,TRUE,"Simple Letter";#N/A,#N/A,TRUE,"Inside";#N/A,#N/A,TRUE,"Contents";#N/A,#N/A,TRUE,"Basis";#N/A,#N/A,TRUE,"Inclusions";#N/A,#N/A,TRUE,"Exclusions";#N/A,#N/A,TRUE,"Areas";#N/A,#N/A,TRUE,"Summary";#N/A,#N/A,TRUE,"Detail"}</definedName>
    <definedName name="ghnjgf" hidden="1">{#N/A,#N/A,TRUE,"Front";#N/A,#N/A,TRUE,"Simple Letter";#N/A,#N/A,TRUE,"Inside";#N/A,#N/A,TRUE,"Contents";#N/A,#N/A,TRUE,"Basis";#N/A,#N/A,TRUE,"Inclusions";#N/A,#N/A,TRUE,"Exclusions";#N/A,#N/A,TRUE,"Areas";#N/A,#N/A,TRUE,"Summary";#N/A,#N/A,TRUE,"Detail"}</definedName>
    <definedName name="GIPipe">#REF!</definedName>
    <definedName name="GIUIO" localSheetId="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IO" localSheetId="5"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IO"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LIO" localSheetId="1"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IULIO" localSheetId="5"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IULIO"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iveway">#REF!</definedName>
    <definedName name="GJH" localSheetId="1" hidden="1">{"form-D1",#N/A,FALSE,"FORM-D1";"form-D1_amt",#N/A,FALSE,"FORM-D1"}</definedName>
    <definedName name="GJH" hidden="1">{"form-D1",#N/A,FALSE,"FORM-D1";"form-D1_amt",#N/A,FALSE,"FORM-D1"}</definedName>
    <definedName name="gl" localSheetId="5">#REF!</definedName>
    <definedName name="gl">#REF!</definedName>
    <definedName name="GlazedCeramicTiles">#REF!</definedName>
    <definedName name="Gma">#REF!</definedName>
    <definedName name="gmail">#REF!</definedName>
    <definedName name="Gml">#REF!</definedName>
    <definedName name="gnail">#REF!</definedName>
    <definedName name="Gol">#REF!</definedName>
    <definedName name="gr">#REF!</definedName>
    <definedName name="GRA">#REF!</definedName>
    <definedName name="grade">#REF!</definedName>
    <definedName name="grader">#REF!</definedName>
    <definedName name="grader_2">#REF!</definedName>
    <definedName name="GrandBasic">#REF!</definedName>
    <definedName name="GrandBasic_7">#REF!</definedName>
    <definedName name="GrandBasic_8">#REF!</definedName>
    <definedName name="GrandBasic_9">#REF!</definedName>
    <definedName name="GRANIT_SKIRTING">#REF!</definedName>
    <definedName name="GRANIT_SKIRTING_8">"#REF!"</definedName>
    <definedName name="granite1">#REF!</definedName>
    <definedName name="granite2">#REF!</definedName>
    <definedName name="granr.subbase">#REF!</definedName>
    <definedName name="granularbed">#REF!</definedName>
    <definedName name="granularfillbridge">#REF!</definedName>
    <definedName name="gravel">#REF!</definedName>
    <definedName name="Gravel_8">"#REF!"</definedName>
    <definedName name="Gravel_incl_transport" localSheetId="5">#REF!</definedName>
    <definedName name="Gravel_incl_transport">NA()</definedName>
    <definedName name="gravelfill">#REF!</definedName>
    <definedName name="grbs">#REF!</definedName>
    <definedName name="grconc" localSheetId="5">#REF!</definedName>
    <definedName name="grconc">#REF!</definedName>
    <definedName name="GRILLWORK">#REF!</definedName>
    <definedName name="GRILLWORK_8">"#REF!"</definedName>
    <definedName name="GRL" localSheetId="5">#REF!</definedName>
    <definedName name="GRL">#REF!</definedName>
    <definedName name="grlvl" localSheetId="5">#REF!</definedName>
    <definedName name="grlvl">#REF!</definedName>
    <definedName name="GROOVES">#REF!</definedName>
    <definedName name="GROSS">#REF!</definedName>
    <definedName name="Grosswork_done">#REF!</definedName>
    <definedName name="group" localSheetId="1"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 localSheetId="5">#REF!</definedName>
    <definedName name="group"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1">#REF!</definedName>
    <definedName name="Group2">#REF!</definedName>
    <definedName name="Group3">#REF!</definedName>
    <definedName name="Group4">#REF!</definedName>
    <definedName name="Grouping" localSheetId="5">#REF!</definedName>
    <definedName name="Grouping">#REF!</definedName>
    <definedName name="GROUT" localSheetId="5">#REF!</definedName>
    <definedName name="GROUT">#REF!</definedName>
    <definedName name="Gsat" localSheetId="5">#REF!</definedName>
    <definedName name="Gsat">#REF!</definedName>
    <definedName name="GSB">#REF!</definedName>
    <definedName name="GSB_8">"#REF!"</definedName>
    <definedName name="gsb_mixinplace" localSheetId="5">#REF!</definedName>
    <definedName name="gsb_mixinplace">#REF!</definedName>
    <definedName name="gsb1.17" localSheetId="5">#REF!</definedName>
    <definedName name="gsb1.17">#REF!</definedName>
    <definedName name="gsb1.18" localSheetId="5">#REF!</definedName>
    <definedName name="gsb1.18">#REF!</definedName>
    <definedName name="gsb1.19" localSheetId="5">#REF!</definedName>
    <definedName name="gsb1.19">#REF!</definedName>
    <definedName name="gsb1.2" localSheetId="5">#REF!</definedName>
    <definedName name="gsb1.2">#REF!</definedName>
    <definedName name="gsb1.20" localSheetId="5">#REF!</definedName>
    <definedName name="gsb1.20">#REF!</definedName>
    <definedName name="gsb1.7" localSheetId="5">#REF!</definedName>
    <definedName name="gsb1.7">#REF!</definedName>
    <definedName name="GSB1_App_area">#REF!</definedName>
    <definedName name="GSB1_App_Thk">#REF!</definedName>
    <definedName name="GSB1_App_Wid">#REF!</definedName>
    <definedName name="GSB1_Area">#REF!</definedName>
    <definedName name="GSB1_Thk">#REF!</definedName>
    <definedName name="GSB1_Wid">#REF!</definedName>
    <definedName name="gsb2.17" localSheetId="5">#REF!</definedName>
    <definedName name="gsb2.17">#REF!</definedName>
    <definedName name="gsb2.18" localSheetId="5">#REF!</definedName>
    <definedName name="gsb2.18">#REF!</definedName>
    <definedName name="gsb2.19" localSheetId="5">#REF!</definedName>
    <definedName name="gsb2.19">#REF!</definedName>
    <definedName name="gsb2.2" localSheetId="5">#REF!</definedName>
    <definedName name="gsb2.2">#REF!</definedName>
    <definedName name="gsb2.20" localSheetId="5">#REF!</definedName>
    <definedName name="gsb2.20">#REF!</definedName>
    <definedName name="gsb2.7" localSheetId="5">#REF!</definedName>
    <definedName name="gsb2.7">#REF!</definedName>
    <definedName name="GSB2_App_area">#REF!</definedName>
    <definedName name="GSB2_App_thk">#REF!</definedName>
    <definedName name="GSB2_App_Wid">#REF!</definedName>
    <definedName name="GSB2_Area">#REF!</definedName>
    <definedName name="GSB2_Thk">#REF!</definedName>
    <definedName name="GSB2_Wid">#REF!</definedName>
    <definedName name="gsb3.17" localSheetId="5">#REF!</definedName>
    <definedName name="gsb3.17">#REF!</definedName>
    <definedName name="gsb3.18" localSheetId="5">#REF!</definedName>
    <definedName name="gsb3.18">#REF!</definedName>
    <definedName name="gsb3.19" localSheetId="5">#REF!</definedName>
    <definedName name="gsb3.19">#REF!</definedName>
    <definedName name="gsb3.2" localSheetId="5">#REF!</definedName>
    <definedName name="gsb3.2">#REF!</definedName>
    <definedName name="gsb3.20" localSheetId="5">#REF!</definedName>
    <definedName name="gsb3.20">#REF!</definedName>
    <definedName name="gsb3.7" localSheetId="5">#REF!</definedName>
    <definedName name="gsb3.7">#REF!</definedName>
    <definedName name="gsb4.17" localSheetId="5">#REF!</definedName>
    <definedName name="gsb4.17">#REF!</definedName>
    <definedName name="gsb4.18" localSheetId="5">#REF!</definedName>
    <definedName name="gsb4.18">#REF!</definedName>
    <definedName name="gsb4.19" localSheetId="5">#REF!</definedName>
    <definedName name="gsb4.19">#REF!</definedName>
    <definedName name="gsb4.2" localSheetId="5">#REF!</definedName>
    <definedName name="gsb4.2">#REF!</definedName>
    <definedName name="gsb4.20" localSheetId="5">#REF!</definedName>
    <definedName name="gsb4.20">#REF!</definedName>
    <definedName name="gsb4.7" localSheetId="5">#REF!</definedName>
    <definedName name="gsb4.7">#REF!</definedName>
    <definedName name="gsbave">#REF!</definedName>
    <definedName name="gsbnhwithlead">#REF!</definedName>
    <definedName name="gsbpcc">#REF!</definedName>
    <definedName name="gsbplantrate" localSheetId="5">#REF!</definedName>
    <definedName name="gsbplantrate">#REF!</definedName>
    <definedName name="gsbtop1" localSheetId="5">#REF!</definedName>
    <definedName name="gsbtop1">#REF!</definedName>
    <definedName name="GSDFGFHGH">#REF!</definedName>
    <definedName name="GSDGG">#REF!</definedName>
    <definedName name="gsg">#REF!</definedName>
    <definedName name="gspace" localSheetId="5">#REF!</definedName>
    <definedName name="gspace">#REF!</definedName>
    <definedName name="gsub">#REF!</definedName>
    <definedName name="gsub_7">#REF!</definedName>
    <definedName name="gsub_8">#REF!</definedName>
    <definedName name="gsub_9">#REF!</definedName>
    <definedName name="GSubase">#REF!</definedName>
    <definedName name="gt1_100MSA">#REF!</definedName>
    <definedName name="gthh" localSheetId="1" hidden="1">{#N/A,#N/A,TRUE,"Front";#N/A,#N/A,TRUE,"Simple Letter";#N/A,#N/A,TRUE,"Inside";#N/A,#N/A,TRUE,"Contents";#N/A,#N/A,TRUE,"Basis";#N/A,#N/A,TRUE,"Inclusions";#N/A,#N/A,TRUE,"Exclusions";#N/A,#N/A,TRUE,"Areas";#N/A,#N/A,TRUE,"Summary";#N/A,#N/A,TRUE,"Detail"}</definedName>
    <definedName name="gthh" hidden="1">{#N/A,#N/A,TRUE,"Front";#N/A,#N/A,TRUE,"Simple Letter";#N/A,#N/A,TRUE,"Inside";#N/A,#N/A,TRUE,"Contents";#N/A,#N/A,TRUE,"Basis";#N/A,#N/A,TRUE,"Inclusions";#N/A,#N/A,TRUE,"Exclusions";#N/A,#N/A,TRUE,"Areas";#N/A,#N/A,TRUE,"Summary";#N/A,#N/A,TRUE,"Detail"}</definedName>
    <definedName name="guardpost.pcc" localSheetId="5">#REF!</definedName>
    <definedName name="guardpost.pcc">#REF!</definedName>
    <definedName name="guardpostrcc">#REF!</definedName>
    <definedName name="guardstonedism">#REF!</definedName>
    <definedName name="gutter">#REF!</definedName>
    <definedName name="GV" localSheetId="1" hidden="1">{#N/A,#N/A,FALSE,"CCTV"}</definedName>
    <definedName name="GV" hidden="1">{#N/A,#N/A,FALSE,"CCTV"}</definedName>
    <definedName name="gvhg">#REF!</definedName>
    <definedName name="Gw">#REF!</definedName>
    <definedName name="gyt" localSheetId="1" hidden="1">{#N/A,#N/A,TRUE,"Front";#N/A,#N/A,TRUE,"Simple Letter";#N/A,#N/A,TRUE,"Inside";#N/A,#N/A,TRUE,"Contents";#N/A,#N/A,TRUE,"Basis";#N/A,#N/A,TRUE,"Inclusions";#N/A,#N/A,TRUE,"Exclusions";#N/A,#N/A,TRUE,"Areas";#N/A,#N/A,TRUE,"Summary";#N/A,#N/A,TRUE,"Detail"}</definedName>
    <definedName name="gyt" hidden="1">{#N/A,#N/A,TRUE,"Front";#N/A,#N/A,TRUE,"Simple Letter";#N/A,#N/A,TRUE,"Inside";#N/A,#N/A,TRUE,"Contents";#N/A,#N/A,TRUE,"Basis";#N/A,#N/A,TRUE,"Inclusions";#N/A,#N/A,TRUE,"Exclusions";#N/A,#N/A,TRUE,"Areas";#N/A,#N/A,TRUE,"Summary";#N/A,#N/A,TRUE,"Detail"}</definedName>
    <definedName name="H">#REF!</definedName>
    <definedName name="H___0">#REF!</definedName>
    <definedName name="H___13">#REF!</definedName>
    <definedName name="H0">#REF!</definedName>
    <definedName name="H0___0">#REF!</definedName>
    <definedName name="H0___13">#REF!</definedName>
    <definedName name="H1H">#REF!</definedName>
    <definedName name="H2H">#REF!</definedName>
    <definedName name="H3H">#REF!</definedName>
    <definedName name="H4H">#REF!</definedName>
    <definedName name="hac" localSheetId="5">#REF!</definedName>
    <definedName name="hac">#REF!</definedName>
    <definedName name="haj">#REF!</definedName>
    <definedName name="Hammerman">#REF!</definedName>
    <definedName name="Hammerman_2">#REF!</definedName>
    <definedName name="HandRail">#REF!</definedName>
    <definedName name="hap" localSheetId="1" hidden="1">{#N/A,#N/A,FALSE,"COVER1.XLS ";#N/A,#N/A,FALSE,"RACT1.XLS";#N/A,#N/A,FALSE,"RACT2.XLS";#N/A,#N/A,FALSE,"ECCMP";#N/A,#N/A,FALSE,"WELDER.XLS"}</definedName>
    <definedName name="hap" hidden="1">{#N/A,#N/A,FALSE,"COVER1.XLS ";#N/A,#N/A,FALSE,"RACT1.XLS";#N/A,#N/A,FALSE,"RACT2.XLS";#N/A,#N/A,FALSE,"ECCMP";#N/A,#N/A,FALSE,"WELDER.XLS"}</definedName>
    <definedName name="HARD_EXCVN">#REF!</definedName>
    <definedName name="hardrock">#REF!</definedName>
    <definedName name="HARDROCK_EXCVN">#REF!</definedName>
    <definedName name="HARDSOIL_EXCVN">#REF!</definedName>
    <definedName name="HARI" localSheetId="5">#REF!</definedName>
    <definedName name="HARI">#REF!</definedName>
    <definedName name="haulage" localSheetId="5">#REF!</definedName>
    <definedName name="haulage">#REF!</definedName>
    <definedName name="HBG41_7">NA()</definedName>
    <definedName name="HBGDust">NA()</definedName>
    <definedName name="Hcbdw" localSheetId="5">#REF!</definedName>
    <definedName name="Hcbdw">#REF!</definedName>
    <definedName name="hcurb" localSheetId="5">#REF!</definedName>
    <definedName name="hcurb">#REF!</definedName>
    <definedName name="Hcw" localSheetId="5">#REF!</definedName>
    <definedName name="Hcw">#REF!</definedName>
    <definedName name="hdirt" localSheetId="5">#REF!</definedName>
    <definedName name="hdirt">#REF!</definedName>
    <definedName name="HDPE">#REF!</definedName>
    <definedName name="HDPE_8">"#REF!"</definedName>
    <definedName name="headblacksmith">#REF!</definedName>
    <definedName name="headblacksmith_2">#REF!</definedName>
    <definedName name="headblacksmith_8">"#REF!"</definedName>
    <definedName name="HEADER">#REF!</definedName>
    <definedName name="Header_Row">ROW(#REF!)</definedName>
    <definedName name="headmason">#REF!</definedName>
    <definedName name="headmason_2">#REF!</definedName>
    <definedName name="HeavyPave">#REF!</definedName>
    <definedName name="Hecto">#REF!</definedName>
    <definedName name="hf">#REF!</definedName>
    <definedName name="hfi">#REF!</definedName>
    <definedName name="hgfhgfhgfhgf" localSheetId="3" hidden="1">{"'bar'!$A$1:$AQ$33","'bar'!$A$10:$B$10"}</definedName>
    <definedName name="hgfhgfhgfhgf" localSheetId="1" hidden="1">{"'bar'!$A$1:$AQ$33","'bar'!$A$10:$B$10"}</definedName>
    <definedName name="hgfhgfhgfhgf" localSheetId="5" hidden="1">{"'bar'!$A$1:$AQ$33","'bar'!$A$10:$B$10"}</definedName>
    <definedName name="hgfhgfhgfhgf" hidden="1">{"'bar'!$A$1:$AQ$33","'bar'!$A$10:$B$10"}</definedName>
    <definedName name="hgr">#REF!</definedName>
    <definedName name="hgsdvh">#REF!</definedName>
    <definedName name="hh">#REF!</definedName>
    <definedName name="hh___0">#REF!</definedName>
    <definedName name="hh___13">#REF!</definedName>
    <definedName name="hhhhhh1" localSheetId="5" hidden="1">#REF!</definedName>
    <definedName name="hhhhhh1" hidden="1">#REF!</definedName>
    <definedName name="Hhpc" localSheetId="5">#REF!</definedName>
    <definedName name="Hhpc">#REF!</definedName>
    <definedName name="hhs">#REF!</definedName>
    <definedName name="hi" localSheetId="5">#REF!</definedName>
    <definedName name="hi">#REF!</definedName>
    <definedName name="HiddenRows" hidden="1">#REF!</definedName>
    <definedName name="Hieght">#REF!</definedName>
    <definedName name="Highemb.length">#REF!</definedName>
    <definedName name="highlyskilled">#REF!</definedName>
    <definedName name="HighSkilled">#REF!</definedName>
    <definedName name="hik" localSheetId="1" hidden="1">{#N/A,#N/A,FALSE,"TABLE"}</definedName>
    <definedName name="hik" hidden="1">{#N/A,#N/A,FALSE,"TABLE"}</definedName>
    <definedName name="HINDHUSTAN">#REF!</definedName>
    <definedName name="HIns" localSheetId="5">#REF!</definedName>
    <definedName name="HIns">#REF!</definedName>
    <definedName name="Hipc" localSheetId="5">#REF!</definedName>
    <definedName name="Hipc">#REF!</definedName>
    <definedName name="Hiway">#REF!</definedName>
    <definedName name="HJ">#REF!</definedName>
    <definedName name="hjjjjjj" localSheetId="1" hidden="1">{"form-D1",#N/A,FALSE,"FORM-D1";"form-D1_amt",#N/A,FALSE,"FORM-D1"}</definedName>
    <definedName name="hjjjjjj" hidden="1">{"form-D1",#N/A,FALSE,"FORM-D1";"form-D1_amt",#N/A,FALSE,"FORM-D1"}</definedName>
    <definedName name="hkjjhkhkhk" localSheetId="1" hidden="1">{#N/A,#N/A,TRUE,"Front";#N/A,#N/A,TRUE,"Simple Letter";#N/A,#N/A,TRUE,"Inside";#N/A,#N/A,TRUE,"Contents";#N/A,#N/A,TRUE,"Basis";#N/A,#N/A,TRUE,"Inclusions";#N/A,#N/A,TRUE,"Exclusions";#N/A,#N/A,TRUE,"Areas";#N/A,#N/A,TRUE,"Summary";#N/A,#N/A,TRUE,"Detail"}</definedName>
    <definedName name="hkjjhkhkhk" hidden="1">{#N/A,#N/A,TRUE,"Front";#N/A,#N/A,TRUE,"Simple Letter";#N/A,#N/A,TRUE,"Inside";#N/A,#N/A,TRUE,"Contents";#N/A,#N/A,TRUE,"Basis";#N/A,#N/A,TRUE,"Inclusions";#N/A,#N/A,TRUE,"Exclusions";#N/A,#N/A,TRUE,"Areas";#N/A,#N/A,TRUE,"Summary";#N/A,#N/A,TRUE,"Detail"}</definedName>
    <definedName name="Hlp" localSheetId="5">#REF!</definedName>
    <definedName name="Hlp">#REF!</definedName>
    <definedName name="HMP">#REF!</definedName>
    <definedName name="HMP_75" localSheetId="5">#REF!</definedName>
    <definedName name="HMP_75">#REF!</definedName>
    <definedName name="hmplant">#REF!</definedName>
    <definedName name="hmplant_2">#REF!</definedName>
    <definedName name="hmplant10">#REF!</definedName>
    <definedName name="hmplant10_2">#REF!</definedName>
    <definedName name="hmplant25t" localSheetId="5">#REF!</definedName>
    <definedName name="hmplant25t">#REF!</definedName>
    <definedName name="hmplant30">#REF!</definedName>
    <definedName name="hmplant30_2">#REF!</definedName>
    <definedName name="hmplant40t" localSheetId="5">#REF!</definedName>
    <definedName name="hmplant40t">#REF!</definedName>
    <definedName name="hmplant50t" localSheetId="5">#REF!</definedName>
    <definedName name="hmplant50t">#REF!</definedName>
    <definedName name="hmplant8t" localSheetId="5">#REF!</definedName>
    <definedName name="hmplant8t">#REF!</definedName>
    <definedName name="ho">#REF!</definedName>
    <definedName name="ho___0">#REF!</definedName>
    <definedName name="ho___13">#REF!</definedName>
    <definedName name="hoi" localSheetId="5">#REF!</definedName>
    <definedName name="hoi">#REF!</definedName>
    <definedName name="horet">#REF!</definedName>
    <definedName name="Hospital">#REF!</definedName>
    <definedName name="Hospitals">#REF!</definedName>
    <definedName name="hostel">#REF!</definedName>
    <definedName name="hotmixmidium">#REF!</definedName>
    <definedName name="hotmixmidium_2">#REF!</definedName>
    <definedName name="hotmixplant">#REF!</definedName>
    <definedName name="hotmixplant_2">#REF!</definedName>
    <definedName name="hotmixsmall">#REF!</definedName>
    <definedName name="hotmixsmall_2">#REF!</definedName>
    <definedName name="HP">#REF!</definedName>
    <definedName name="hp_1000" localSheetId="5">#REF!</definedName>
    <definedName name="hp_1000">#REF!</definedName>
    <definedName name="hp_1200" localSheetId="5">#REF!</definedName>
    <definedName name="hp_1200">#REF!</definedName>
    <definedName name="hp_600mm" localSheetId="5">#REF!</definedName>
    <definedName name="hp_600mm">#REF!</definedName>
    <definedName name="hp_900" localSheetId="5">#REF!</definedName>
    <definedName name="hp_900">#REF!</definedName>
    <definedName name="hpfinisher" localSheetId="5">#REF!</definedName>
    <definedName name="hpfinisher">#REF!</definedName>
    <definedName name="Hpipe1000">#REF!</definedName>
    <definedName name="Hpipe1200">#REF!</definedName>
    <definedName name="Hpipe600">#REF!</definedName>
    <definedName name="Hpipe900">#REF!</definedName>
    <definedName name="HPLEtotal">#REF!</definedName>
    <definedName name="HPpcc1">#REF!</definedName>
    <definedName name="HPpcc2">#REF!</definedName>
    <definedName name="hr">#REF!</definedName>
    <definedName name="Hs" localSheetId="5">#REF!</definedName>
    <definedName name="Hs">#REF!</definedName>
    <definedName name="hS___0">#REF!</definedName>
    <definedName name="hS___13">#REF!</definedName>
    <definedName name="Hs_atm" localSheetId="5">#REF!</definedName>
    <definedName name="Hs_atm">#REF!</definedName>
    <definedName name="Hsc" localSheetId="5">#REF!</definedName>
    <definedName name="Hsc">#REF!</definedName>
    <definedName name="hsd" localSheetId="1" hidden="1">{"Cost Summary",#N/A,FALSE,"B";"Cost Detail 1",#N/A,FALSE,"C";"Cost Detail 2",#N/A,FALSE,"C"}</definedName>
    <definedName name="HSD" localSheetId="5">#REF!</definedName>
    <definedName name="hsd" hidden="1">{"Cost Summary",#N/A,FALSE,"B";"Cost Detail 1",#N/A,FALSE,"C";"Cost Detail 2",#N/A,FALSE,"C"}</definedName>
    <definedName name="hslab">#REF!</definedName>
    <definedName name="HSS">#REF!</definedName>
    <definedName name="HTL">#REF!</definedName>
    <definedName name="HTML" localSheetId="1" hidden="1">{"'照明目录'!$A$1:$H$31"}</definedName>
    <definedName name="HTML" hidden="1">{"'照明目录'!$A$1:$H$31"}</definedName>
    <definedName name="HTML_CodePage" hidden="1">1252</definedName>
    <definedName name="HTML_Control" localSheetId="3" hidden="1">{"'Typical Costs Estimates'!$C$158:$H$161"}</definedName>
    <definedName name="HTML_Control" localSheetId="1" hidden="1">{"'Typical Costs Estimates'!$C$158:$H$161"}</definedName>
    <definedName name="HTML_Control" localSheetId="0" hidden="1">{"'Typical Costs Estimates'!$C$158:$H$161"}</definedName>
    <definedName name="HTML_Control" localSheetId="5" hidden="1">{"'bar'!$A$1:$AQ$33","'bar'!$A$10:$B$10"}</definedName>
    <definedName name="HTML_Control" hidden="1">{"'Typical Costs Estimates'!$C$158:$H$161"}</definedName>
    <definedName name="HTML_Control_1" localSheetId="3">{"'Typical Costs Estimates'!$C$158:$H$161"}</definedName>
    <definedName name="HTML_Control_1" localSheetId="1">{"'Typical Costs Estimates'!$C$158:$H$161"}</definedName>
    <definedName name="HTML_Control_1" localSheetId="5">{"'Typical Costs Estimates'!$C$158:$H$161"}</definedName>
    <definedName name="HTML_Control_1">{"'Typical Costs Estimates'!$C$158:$H$161"}</definedName>
    <definedName name="HTML_Control_2" localSheetId="1" hidden="1">{"'Bill No. 7'!$A$1:$G$32"}</definedName>
    <definedName name="HTML_Control_2" hidden="1">{"'Bill No. 7'!$A$1:$G$32"}</definedName>
    <definedName name="HTML_Control_3" localSheetId="1" hidden="1">{"'Bill No. 7'!$A$1:$G$32"}</definedName>
    <definedName name="HTML_Control_3" hidden="1">{"'Bill No. 7'!$A$1:$G$32"}</definedName>
    <definedName name="HTML_Control_4" localSheetId="1" hidden="1">{"'Bill No. 7'!$A$1:$G$32"}</definedName>
    <definedName name="HTML_Control_4" hidden="1">{"'Bill No. 7'!$A$1:$G$32"}</definedName>
    <definedName name="HTML_Control_5" localSheetId="1" hidden="1">{"'Bill No. 7'!$A$1:$G$32"}</definedName>
    <definedName name="HTML_Control_5" hidden="1">{"'Bill No. 7'!$A$1:$G$32"}</definedName>
    <definedName name="HTML_control2" localSheetId="1" hidden="1">{"'Sheet1'!$A$4386:$N$4591"}</definedName>
    <definedName name="HTML_control2" localSheetId="5" hidden="1">{"'Sheet1'!$A$4386:$N$4591"}</definedName>
    <definedName name="HTML_control2" hidden="1">{"'Sheet1'!$A$4386:$N$4591"}</definedName>
    <definedName name="HTML_Description" hidden="1">""</definedName>
    <definedName name="HTML_Email" hidden="1">""</definedName>
    <definedName name="HTML_Header" localSheetId="5" hidden="1">"bar"</definedName>
    <definedName name="HTML_Header" hidden="1">"Typical Costs Estimates"</definedName>
    <definedName name="HTML_LastUpdate" localSheetId="3" hidden="1">"7/1/03"</definedName>
    <definedName name="HTML_LastUpdate" localSheetId="1" hidden="1">"7/1/03"</definedName>
    <definedName name="HTML_LastUpdate" localSheetId="0" hidden="1">"7/1/03"</definedName>
    <definedName name="HTML_LastUpdate" localSheetId="5" hidden="1">"11/28/03"</definedName>
    <definedName name="HTML_LastUpdate" hidden="1">"8/18/99"</definedName>
    <definedName name="HTML_LineAfter" localSheetId="3" hidden="1">FALSE</definedName>
    <definedName name="HTML_LineAfter" localSheetId="1" hidden="1">FALSE</definedName>
    <definedName name="HTML_LineAfter" localSheetId="0" hidden="1">FALSE</definedName>
    <definedName name="HTML_LineAfter" localSheetId="5" hidden="1">FALSE</definedName>
    <definedName name="HTML_LineAfter" hidden="1">TRUE</definedName>
    <definedName name="HTML_LineBefore" localSheetId="3" hidden="1">FALSE</definedName>
    <definedName name="HTML_LineBefore" localSheetId="1" hidden="1">FALSE</definedName>
    <definedName name="HTML_LineBefore" localSheetId="0" hidden="1">FALSE</definedName>
    <definedName name="HTML_LineBefore" localSheetId="5" hidden="1">FALSE</definedName>
    <definedName name="HTML_LineBefore" hidden="1">TRUE</definedName>
    <definedName name="HTML_Name" localSheetId="3" hidden="1">"m.p.raval"</definedName>
    <definedName name="HTML_Name" localSheetId="1" hidden="1">"m.p.raval"</definedName>
    <definedName name="HTML_Name" localSheetId="0" hidden="1">"m.p.raval"</definedName>
    <definedName name="HTML_Name" localSheetId="5" hidden="1">"RAGHU"</definedName>
    <definedName name="HTML_Name" hidden="1">"Ajit.S.R"</definedName>
    <definedName name="HTML_OBDlg2" hidden="1">TRUE</definedName>
    <definedName name="HTML_OBDlg3" hidden="1">TRUE</definedName>
    <definedName name="HTML_OBDlg4" hidden="1">TRUE</definedName>
    <definedName name="HTML_OS" hidden="1">0</definedName>
    <definedName name="HTML_PathFile" localSheetId="3" hidden="1">"A:\MyHTML.htm"</definedName>
    <definedName name="HTML_PathFile" localSheetId="1" hidden="1">"A:\MyHTML.htm"</definedName>
    <definedName name="HTML_PathFile" localSheetId="0" hidden="1">"A:\MyHTML.htm"</definedName>
    <definedName name="HTML_PathFile" hidden="1">"C:\My Documents\MyHTML.htm"</definedName>
    <definedName name="HTML_PathTemplate" hidden="1">"C:\infac\pricewth\Aug99\Page06e.htm"</definedName>
    <definedName name="HTML_Title" localSheetId="3" hidden="1">"SGSDaily Progress Report Piyaj toDharoi Pipeline"</definedName>
    <definedName name="HTML_Title" localSheetId="1" hidden="1">"SGSDaily Progress Report Piyaj toDharoi Pipeline"</definedName>
    <definedName name="HTML_Title" localSheetId="0" hidden="1">"SGSDaily Progress Report Piyaj toDharoi Pipeline"</definedName>
    <definedName name="HTML_Title" localSheetId="5" hidden="1">"Dhule-Pimpal"</definedName>
    <definedName name="HTML_Title" hidden="1">"Ecr cost"</definedName>
    <definedName name="Hu">#REF!</definedName>
    <definedName name="Hu___0">#REF!</definedName>
    <definedName name="Hu___13">#REF!</definedName>
    <definedName name="hume3.450">#REF!</definedName>
    <definedName name="hume3.600">#REF!</definedName>
    <definedName name="hume3.750">#REF!</definedName>
    <definedName name="hume4.1000">#REF!</definedName>
    <definedName name="hume4.1200">#REF!</definedName>
    <definedName name="hume4.900">#REF!</definedName>
    <definedName name="humepipe">#REF!</definedName>
    <definedName name="humepipe1">#REF!</definedName>
    <definedName name="humepipe1000">#REF!</definedName>
    <definedName name="humepipe1000_2">#REF!</definedName>
    <definedName name="humepipe1200" localSheetId="5">#REF!</definedName>
    <definedName name="humepipe1200">#REF!</definedName>
    <definedName name="humepipe2">#REF!</definedName>
    <definedName name="Humepipe600">#REF!</definedName>
    <definedName name="Humepipe600_2">#REF!</definedName>
    <definedName name="Humepipe600_8">"#REF!"</definedName>
    <definedName name="Humepipe900">#REF!</definedName>
    <definedName name="Humepipe900_2">#REF!</definedName>
    <definedName name="Humepipe900_8">"#REF!"</definedName>
    <definedName name="humepipenp3" localSheetId="5">#REF!</definedName>
    <definedName name="humepipenp3">#REF!</definedName>
    <definedName name="hvacrates">#REF!</definedName>
    <definedName name="Hw">#REF!</definedName>
    <definedName name="Hw_atm" localSheetId="5">#REF!</definedName>
    <definedName name="Hw_atm">#REF!</definedName>
    <definedName name="HX">#REF!</definedName>
    <definedName name="hxa">#REF!</definedName>
    <definedName name="hxb" localSheetId="5">#REF!</definedName>
    <definedName name="hxb">#REF!</definedName>
    <definedName name="hxc">#REF!</definedName>
    <definedName name="hxd">#REF!</definedName>
    <definedName name="hxi" localSheetId="5">#REF!</definedName>
    <definedName name="hxi">#REF!</definedName>
    <definedName name="hydraulic_excavator" localSheetId="5">#REF!</definedName>
    <definedName name="hydraulic_excavator">#REF!</definedName>
    <definedName name="HYSD" localSheetId="5">#REF!</definedName>
    <definedName name="HYSD">#REF!</definedName>
    <definedName name="hysd_8">"#REF!"</definedName>
    <definedName name="HYSD_Steel" localSheetId="5">#REF!</definedName>
    <definedName name="HYSD_Steel">#REF!</definedName>
    <definedName name="hysdbasic" localSheetId="5">#REF!</definedName>
    <definedName name="hysdbasic">#REF!</definedName>
    <definedName name="hysdbnh">#REF!</definedName>
    <definedName name="hysdbridge">#REF!</definedName>
    <definedName name="hysdcnh">#REF!</definedName>
    <definedName name="hysdculvert">#REF!</definedName>
    <definedName name="HYSDFAB">#REF!</definedName>
    <definedName name="HYSDFAB_7">NA()</definedName>
    <definedName name="HYSDFAB_8">"#REF!"</definedName>
    <definedName name="hysdpcc">#REF!</definedName>
    <definedName name="hysdqrate">#REF!</definedName>
    <definedName name="hysdsub">#REF!</definedName>
    <definedName name="hysdsuper">#REF!</definedName>
    <definedName name="I">#REF!</definedName>
    <definedName name="I___0">#REF!</definedName>
    <definedName name="I___13">#REF!</definedName>
    <definedName name="I_10">#REF!</definedName>
    <definedName name="I_2">#REF!</definedName>
    <definedName name="I_20">#REF!</definedName>
    <definedName name="I_6">#REF!</definedName>
    <definedName name="I_60">#REF!</definedName>
    <definedName name="I_CO">#REF!</definedName>
    <definedName name="I_H40">#REF!</definedName>
    <definedName name="IAM" localSheetId="1" hidden="1">{"'Sheet1'!$A$4386:$N$4591"}</definedName>
    <definedName name="IAM" localSheetId="5" hidden="1">{"'Sheet1'!$A$4386:$N$4591"}</definedName>
    <definedName name="IAM" hidden="1">{"'Sheet1'!$A$4386:$N$4591"}</definedName>
    <definedName name="ic">5%</definedName>
    <definedName name="ID">#REF!,#REF!</definedName>
    <definedName name="ID_3">#REF!</definedName>
    <definedName name="ID_4">#REF!</definedName>
    <definedName name="idc" localSheetId="1" hidden="1">{#N/A,#N/A,TRUE,"Front";#N/A,#N/A,TRUE,"Simple Letter";#N/A,#N/A,TRUE,"Inside";#N/A,#N/A,TRUE,"Contents";#N/A,#N/A,TRUE,"Basis";#N/A,#N/A,TRUE,"Inclusions";#N/A,#N/A,TRUE,"Exclusions";#N/A,#N/A,TRUE,"Areas";#N/A,#N/A,TRUE,"Summary";#N/A,#N/A,TRUE,"Detail"}</definedName>
    <definedName name="idc" hidden="1">{#N/A,#N/A,TRUE,"Front";#N/A,#N/A,TRUE,"Simple Letter";#N/A,#N/A,TRUE,"Inside";#N/A,#N/A,TRUE,"Contents";#N/A,#N/A,TRUE,"Basis";#N/A,#N/A,TRUE,"Inclusions";#N/A,#N/A,TRUE,"Exclusions";#N/A,#N/A,TRUE,"Areas";#N/A,#N/A,TRUE,"Summary";#N/A,#N/A,TRUE,"Detail"}</definedName>
    <definedName name="iden1800">#REF!</definedName>
    <definedName name="identification1500">#REF!</definedName>
    <definedName name="IDReference" hidden="1">"A1"</definedName>
    <definedName name="iedc">#REF!</definedName>
    <definedName name="If">#REF!</definedName>
    <definedName name="if_10060">#REF!</definedName>
    <definedName name="if_13518">#REF!</definedName>
    <definedName name="if_24">#REF!</definedName>
    <definedName name="ifgk">#REF!</definedName>
    <definedName name="Ig">#REF!</definedName>
    <definedName name="Ig___0">#REF!</definedName>
    <definedName name="Ig___13">#REF!</definedName>
    <definedName name="II">#REF!</definedName>
    <definedName name="III">#REF!</definedName>
    <definedName name="Ik">#REF!</definedName>
    <definedName name="IK\" localSheetId="1" hidden="1">{"form-D1",#N/A,FALSE,"FORM-D1";"form-D1_amt",#N/A,FALSE,"FORM-D1"}</definedName>
    <definedName name="IK\" hidden="1">{"form-D1",#N/A,FALSE,"FORM-D1";"form-D1_amt",#N/A,FALSE,"FORM-D1"}</definedName>
    <definedName name="import_1_24">#REF!</definedName>
    <definedName name="import_2_24">#REF!</definedName>
    <definedName name="in" localSheetId="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in" localSheetId="5"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in"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Increment">#REF!</definedName>
    <definedName name="Index">#REF!</definedName>
    <definedName name="Index_7">#REF!</definedName>
    <definedName name="Index_8">#REF!</definedName>
    <definedName name="Index_9">#REF!</definedName>
    <definedName name="Indirect" localSheetId="1" hidden="1">{"Total Indirect Manpower",#N/A,FALSE,"J";"Total Direct Manpower",#N/A,FALSE,"J";"Direct Structural Manpower",#N/A,FALSE,"J";"Direct Mechanical Manpower",#N/A,FALSE,"J";"Direct Piping Manpower",#N/A,FALSE,"J";"Direct Tanks Manpower",#N/A,FALSE,"J";"Direct ElecInstrSS Manpower",#N/A,FALSE,"J"}</definedName>
    <definedName name="Indirect" hidden="1">{"Total Indirect Manpower",#N/A,FALSE,"J";"Total Direct Manpower",#N/A,FALSE,"J";"Direct Structural Manpower",#N/A,FALSE,"J";"Direct Mechanical Manpower",#N/A,FALSE,"J";"Direct Piping Manpower",#N/A,FALSE,"J";"Direct Tanks Manpower",#N/A,FALSE,"J";"Direct ElecInstrSS Manpower",#N/A,FALSE,"J"}</definedName>
    <definedName name="Inflation">#REF!</definedName>
    <definedName name="info600">#REF!</definedName>
    <definedName name="info800">#REF!</definedName>
    <definedName name="informsign">#REF!</definedName>
    <definedName name="infr_old_budget" hidden="1">#REF!</definedName>
    <definedName name="INFRASTRUCTURE_ENTRY" localSheetId="5">#REF!</definedName>
    <definedName name="INFRASTRUCTURE_ENTRY">#REF!</definedName>
    <definedName name="Inlets">#REF!</definedName>
    <definedName name="innercovereddrain">#REF!</definedName>
    <definedName name="innerdrain">#REF!</definedName>
    <definedName name="inneropendrain">#REF!</definedName>
    <definedName name="insertplate_and_exp_joint">#REF!</definedName>
    <definedName name="insf3" localSheetId="5">#REF!</definedName>
    <definedName name="insf3">#REF!</definedName>
    <definedName name="INSURANCE">#REF!</definedName>
    <definedName name="INSURANCE_7">#REF!</definedName>
    <definedName name="INSURANCE_8">#REF!</definedName>
    <definedName name="INSURANCE_9">#REF!</definedName>
    <definedName name="Int">#REF!</definedName>
    <definedName name="Int_Finalpay">#REF!</definedName>
    <definedName name="Int_IntPay">#REF!</definedName>
    <definedName name="Int_MM_MA">#REF!</definedName>
    <definedName name="Int_PG">#REF!</definedName>
    <definedName name="Int_Props">#REF!</definedName>
    <definedName name="Int_Relf_MA">#REF!</definedName>
    <definedName name="Int_RetMonsy">#REF!</definedName>
    <definedName name="Int_WorkingCap">#REF!</definedName>
    <definedName name="INTEREST_CALCULATION">#REF!</definedName>
    <definedName name="INTEREST_LOADING">#REF!</definedName>
    <definedName name="Interest_Rate">#REF!</definedName>
    <definedName name="INTERLOCK_PVRBLOCK">#REF!</definedName>
    <definedName name="InterlockingBlocks">#REF!</definedName>
    <definedName name="intermediateplug" localSheetId="5">#REF!</definedName>
    <definedName name="intermediateplug">#REF!</definedName>
    <definedName name="IntPME_Scaff">#REF!</definedName>
    <definedName name="Inv_Props">#REF!</definedName>
    <definedName name="Inv_Scaff">#REF!</definedName>
    <definedName name="Inventory">#REF!</definedName>
    <definedName name="invert">#REF!</definedName>
    <definedName name="INVofPMEScaff">#REF!</definedName>
    <definedName name="ipc">#REF!</definedName>
    <definedName name="ipl">#REF!</definedName>
    <definedName name="ipt" localSheetId="5">#REF!</definedName>
    <definedName name="ipt">#REF!</definedName>
    <definedName name="ipu">#REF!</definedName>
    <definedName name="ipu___0">#REF!</definedName>
    <definedName name="ipu___13">#REF!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41460.5786805556</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_d3">#REF!</definedName>
    <definedName name="IRC_Thk_Table">#REF!</definedName>
    <definedName name="iron_grating">#REF!</definedName>
    <definedName name="Is">#REF!</definedName>
    <definedName name="Island">#REF!</definedName>
    <definedName name="ismb">#REF!</definedName>
    <definedName name="ISSS" localSheetId="5">#REF!</definedName>
    <definedName name="ISSS">#REF!</definedName>
    <definedName name="issue_summ" localSheetId="5">#REF!</definedName>
    <definedName name="issue_summ">#REF!</definedName>
    <definedName name="IT_7.01">#REF!</definedName>
    <definedName name="IT_7.02">#REF!</definedName>
    <definedName name="IT_7.03">#REF!</definedName>
    <definedName name="IT_7.04">#REF!</definedName>
    <definedName name="Item_1.01">#REF!</definedName>
    <definedName name="Item_1.02_a">#REF!</definedName>
    <definedName name="Item_1.02_b">#REF!</definedName>
    <definedName name="Item_2.01">#REF!</definedName>
    <definedName name="Item_2.02">#REF!</definedName>
    <definedName name="Item_2.03">#REF!</definedName>
    <definedName name="Item_2.04">#REF!</definedName>
    <definedName name="Item_2.05">#REF!</definedName>
    <definedName name="Item_2.06">#REF!</definedName>
    <definedName name="Item_2.07">#REF!</definedName>
    <definedName name="Item_2.08">#REF!</definedName>
    <definedName name="Item_2.09">#REF!</definedName>
    <definedName name="Item_2.10">#REF!</definedName>
    <definedName name="Item_3.01">#REF!</definedName>
    <definedName name="Item_3.02">#REF!</definedName>
    <definedName name="Item_4.01">#REF!</definedName>
    <definedName name="Item_4.02">#REF!</definedName>
    <definedName name="Item_4.03">#REF!</definedName>
    <definedName name="Item_4.04">#REF!</definedName>
    <definedName name="Item_4.05">#REF!</definedName>
    <definedName name="Item_7.01_a_b">#REF!</definedName>
    <definedName name="Item_7.02_a_b">#REF!</definedName>
    <definedName name="Item_7.03">#REF!</definedName>
    <definedName name="Item_7.04_a">#REF!</definedName>
    <definedName name="Item_7.04_b">#REF!</definedName>
    <definedName name="Item_7.05">#REF!</definedName>
    <definedName name="Item_7.06_a">#REF!</definedName>
    <definedName name="Item_7.06_b">#REF!</definedName>
    <definedName name="Item_7.08_a_i">#REF!</definedName>
    <definedName name="Item_7.08_a_ii">#REF!</definedName>
    <definedName name="Item_7.08_a_iv">#REF!</definedName>
    <definedName name="Item_7.08_a_v">#REF!</definedName>
    <definedName name="Item_7.08_b">#REF!</definedName>
    <definedName name="Item_7.08_c_i">#REF!</definedName>
    <definedName name="Item_7.08_iii_a">#REF!</definedName>
    <definedName name="Item_7.08_iii_b">#REF!</definedName>
    <definedName name="Item_7.09">#REF!</definedName>
    <definedName name="Item_7.10">#REF!</definedName>
    <definedName name="Item_7.11_A">#REF!</definedName>
    <definedName name="Item_7.11_B">#REF!</definedName>
    <definedName name="Item_7.11_C">#REF!</definedName>
    <definedName name="Item_7.11_D">#REF!</definedName>
    <definedName name="Item_7.11_E">#REF!</definedName>
    <definedName name="Item_7.11_F">#REF!</definedName>
    <definedName name="Item_7.11_G">#REF!</definedName>
    <definedName name="Item_7.11_H">#REF!</definedName>
    <definedName name="Item_7.12">#REF!</definedName>
    <definedName name="Item_7.13_to_7.16">#REF!</definedName>
    <definedName name="Item_7.17_a">#REF!</definedName>
    <definedName name="Item_7.17_b">#REF!</definedName>
    <definedName name="Item_7.17_c">#REF!</definedName>
    <definedName name="Item_7.18">#REF!</definedName>
    <definedName name="Item_7.19">#REF!</definedName>
    <definedName name="Item_8.01">#REF!</definedName>
    <definedName name="Item_9.01_a">#REF!</definedName>
    <definedName name="Item_9.01_b">#REF!</definedName>
    <definedName name="item1">#REF!</definedName>
    <definedName name="item10">#REF!</definedName>
    <definedName name="item11">#REF!</definedName>
    <definedName name="item12">#REF!</definedName>
    <definedName name="item13">#REF!</definedName>
    <definedName name="item14">#REF!</definedName>
    <definedName name="item15">#REF!</definedName>
    <definedName name="item16">#REF!</definedName>
    <definedName name="item17">#REF!</definedName>
    <definedName name="item18">#REF!</definedName>
    <definedName name="item19">#REF!</definedName>
    <definedName name="item2">#REF!</definedName>
    <definedName name="item20">#REF!</definedName>
    <definedName name="item21">#REF!</definedName>
    <definedName name="item22">#REF!</definedName>
    <definedName name="item23">#REF!</definedName>
    <definedName name="item24">#REF!</definedName>
    <definedName name="item25">#REF!</definedName>
    <definedName name="item26">#REF!</definedName>
    <definedName name="item27">#REF!</definedName>
    <definedName name="item28">#REF!</definedName>
    <definedName name="item3">#REF!</definedName>
    <definedName name="item4">#REF!</definedName>
    <definedName name="item5">#REF!</definedName>
    <definedName name="item6">#REF!</definedName>
    <definedName name="item7">#REF!</definedName>
    <definedName name="item8">#REF!</definedName>
    <definedName name="item9">#REF!</definedName>
    <definedName name="itemb1" localSheetId="5">#REF!</definedName>
    <definedName name="itemb1">#REF!</definedName>
    <definedName name="itemb10" localSheetId="5">#REF!</definedName>
    <definedName name="itemb10">#REF!</definedName>
    <definedName name="itemb11" localSheetId="5">#REF!</definedName>
    <definedName name="itemb11">#REF!</definedName>
    <definedName name="itemb12" localSheetId="5">#REF!</definedName>
    <definedName name="itemb12">#REF!</definedName>
    <definedName name="itemb13" localSheetId="5">#REF!</definedName>
    <definedName name="itemb13">#REF!</definedName>
    <definedName name="itemb14" localSheetId="5">#REF!</definedName>
    <definedName name="itemb14">#REF!</definedName>
    <definedName name="itemb15" localSheetId="5">#REF!</definedName>
    <definedName name="itemb15">#REF!</definedName>
    <definedName name="itemb16" localSheetId="5">#REF!</definedName>
    <definedName name="itemb16">#REF!</definedName>
    <definedName name="itemb17" localSheetId="5">#REF!</definedName>
    <definedName name="itemb17">#REF!</definedName>
    <definedName name="itemb18" localSheetId="5">#REF!</definedName>
    <definedName name="itemb18">#REF!</definedName>
    <definedName name="itemb19" localSheetId="5">#REF!</definedName>
    <definedName name="itemb19">#REF!</definedName>
    <definedName name="itemb2" localSheetId="5">#REF!</definedName>
    <definedName name="itemb2">#REF!</definedName>
    <definedName name="itemb20" localSheetId="5">#REF!</definedName>
    <definedName name="itemb20">#REF!</definedName>
    <definedName name="itemb21" localSheetId="5">#REF!</definedName>
    <definedName name="itemb21">#REF!</definedName>
    <definedName name="itemb22" localSheetId="5">#REF!</definedName>
    <definedName name="itemb22">#REF!</definedName>
    <definedName name="itemb23" localSheetId="5">#REF!</definedName>
    <definedName name="itemb23">#REF!</definedName>
    <definedName name="itemb24" localSheetId="5">#REF!</definedName>
    <definedName name="itemb24">#REF!</definedName>
    <definedName name="itemb25" localSheetId="5">#REF!</definedName>
    <definedName name="itemb25">#REF!</definedName>
    <definedName name="itemb26" localSheetId="5">#REF!</definedName>
    <definedName name="itemb26">#REF!</definedName>
    <definedName name="itemb27" localSheetId="5">#REF!</definedName>
    <definedName name="itemb27">#REF!</definedName>
    <definedName name="itemb28" localSheetId="5">#REF!</definedName>
    <definedName name="itemb28">#REF!</definedName>
    <definedName name="itemb3" localSheetId="5">#REF!</definedName>
    <definedName name="itemb3">#REF!</definedName>
    <definedName name="itemb4" localSheetId="5">#REF!</definedName>
    <definedName name="itemb4">#REF!</definedName>
    <definedName name="itemb5" localSheetId="5">#REF!</definedName>
    <definedName name="itemb5">#REF!</definedName>
    <definedName name="itemb6" localSheetId="5">#REF!</definedName>
    <definedName name="itemb6">#REF!</definedName>
    <definedName name="itemb7" localSheetId="5">#REF!</definedName>
    <definedName name="itemb7">#REF!</definedName>
    <definedName name="itemb8" localSheetId="5">#REF!</definedName>
    <definedName name="itemb8">#REF!</definedName>
    <definedName name="itemb9" localSheetId="5">#REF!</definedName>
    <definedName name="itemb9">#REF!</definedName>
    <definedName name="itemh1">#REF!</definedName>
    <definedName name="itemh10">#REF!</definedName>
    <definedName name="itemh11">#REF!</definedName>
    <definedName name="itemh12">#REF!</definedName>
    <definedName name="itemh13">#REF!</definedName>
    <definedName name="itemh14">#REF!</definedName>
    <definedName name="itemh15">#REF!</definedName>
    <definedName name="itemh16">#REF!</definedName>
    <definedName name="itemh17">#REF!</definedName>
    <definedName name="itemh18">#REF!</definedName>
    <definedName name="itemh19">#REF!</definedName>
    <definedName name="itemh2">#REF!</definedName>
    <definedName name="itemh20">#REF!</definedName>
    <definedName name="itemh21">#REF!</definedName>
    <definedName name="itemh22">#REF!</definedName>
    <definedName name="itemh23" localSheetId="5">#REF!</definedName>
    <definedName name="itemh23">#REF!</definedName>
    <definedName name="itemh3">#REF!</definedName>
    <definedName name="itemh4">#REF!</definedName>
    <definedName name="itemh5">#REF!</definedName>
    <definedName name="itemh6">#REF!</definedName>
    <definedName name="itemh7">#REF!</definedName>
    <definedName name="itemh8">#REF!</definedName>
    <definedName name="itemh9">#REF!</definedName>
    <definedName name="items1">#REF!</definedName>
    <definedName name="items11">#REF!</definedName>
    <definedName name="items12">#REF!</definedName>
    <definedName name="items14">#REF!</definedName>
    <definedName name="items15">#REF!</definedName>
    <definedName name="items16">#REF!</definedName>
    <definedName name="items17">#REF!</definedName>
    <definedName name="items18">#REF!</definedName>
    <definedName name="items19">#REF!</definedName>
    <definedName name="items2">#REF!</definedName>
    <definedName name="items20">#REF!</definedName>
    <definedName name="items22">#REF!</definedName>
    <definedName name="items23">#REF!</definedName>
    <definedName name="items3">#REF!</definedName>
    <definedName name="items4">#REF!</definedName>
    <definedName name="items5">#REF!</definedName>
    <definedName name="items6">#REF!</definedName>
    <definedName name="items7">#REF!</definedName>
    <definedName name="items8">#REF!</definedName>
    <definedName name="items9">#REF!</definedName>
    <definedName name="ITI">#REF!</definedName>
    <definedName name="iu9uh8uy7uioogyiku">#REF!</definedName>
    <definedName name="IV65537_10">#REF!</definedName>
    <definedName name="J">#REF!</definedName>
    <definedName name="J_S_P_용__믹서">#REF!</definedName>
    <definedName name="jaghsdjas" hidden="1">#REF!</definedName>
    <definedName name="jai" localSheetId="1" hidden="1">{#N/A,#N/A,TRUE,"Front";#N/A,#N/A,TRUE,"Simple Letter";#N/A,#N/A,TRUE,"Inside";#N/A,#N/A,TRUE,"Contents";#N/A,#N/A,TRUE,"Basis";#N/A,#N/A,TRUE,"Inclusions";#N/A,#N/A,TRUE,"Exclusions";#N/A,#N/A,TRUE,"Areas";#N/A,#N/A,TRUE,"Summary";#N/A,#N/A,TRUE,"Detail"}</definedName>
    <definedName name="jai" hidden="1">{#N/A,#N/A,TRUE,"Front";#N/A,#N/A,TRUE,"Simple Letter";#N/A,#N/A,TRUE,"Inside";#N/A,#N/A,TRUE,"Contents";#N/A,#N/A,TRUE,"Basis";#N/A,#N/A,TRUE,"Inclusions";#N/A,#N/A,TRUE,"Exclusions";#N/A,#N/A,TRUE,"Areas";#N/A,#N/A,TRUE,"Summary";#N/A,#N/A,TRUE,"Detail"}</definedName>
    <definedName name="jan">#REF!</definedName>
    <definedName name="JCB">#REF!</definedName>
    <definedName name="JCB_8">"#REF!"</definedName>
    <definedName name="JCBDiesel">#REF!</definedName>
    <definedName name="JCBPOL">#REF!</definedName>
    <definedName name="jeeten">#REF!</definedName>
    <definedName name="JEJS">#REF!</definedName>
    <definedName name="JEJS___0">#REF!</definedName>
    <definedName name="JEJS___11">#REF!</definedName>
    <definedName name="JEJS___12">#REF!</definedName>
    <definedName name="JEJS___13">#REF!</definedName>
    <definedName name="JEJS___4">#REF!</definedName>
    <definedName name="Jersey">#REF!</definedName>
    <definedName name="jhdfjh">#REF!</definedName>
    <definedName name="jj" localSheetId="1" hidden="1">{"form-D1",#N/A,FALSE,"FORM-D1";"form-D1_amt",#N/A,FALSE,"FORM-D1"}</definedName>
    <definedName name="jj" hidden="1">{"form-D1",#N/A,FALSE,"FORM-D1";"form-D1_amt",#N/A,FALSE,"FORM-D1"}</definedName>
    <definedName name="JJJF" hidden="1">#REF!</definedName>
    <definedName name="jjjj" localSheetId="1" hidden="1">{"form-D1",#N/A,FALSE,"FORM-D1";"form-D1_amt",#N/A,FALSE,"FORM-D1"}</definedName>
    <definedName name="jjjj" hidden="1">{"form-D1",#N/A,FALSE,"FORM-D1";"form-D1_amt",#N/A,FALSE,"FORM-D1"}</definedName>
    <definedName name="jjjjjj" localSheetId="1" hidden="1">{"form-D1",#N/A,FALSE,"FORM-D1";"form-D1_amt",#N/A,FALSE,"FORM-D1"}</definedName>
    <definedName name="jjjjjj" hidden="1">{"form-D1",#N/A,FALSE,"FORM-D1";"form-D1_amt",#N/A,FALSE,"FORM-D1"}</definedName>
    <definedName name="jjjjjjjjj" localSheetId="1" hidden="1">{"form-D1",#N/A,FALSE,"FORM-D1";"form-D1_amt",#N/A,FALSE,"FORM-D1"}</definedName>
    <definedName name="jjjjjjjjj" hidden="1">{"form-D1",#N/A,FALSE,"FORM-D1";"form-D1_amt",#N/A,FALSE,"FORM-D1"}</definedName>
    <definedName name="jjjjjjjjjjjj" localSheetId="1" hidden="1">{"form-D1",#N/A,FALSE,"FORM-D1";"form-D1_amt",#N/A,FALSE,"FORM-D1"}</definedName>
    <definedName name="jjjjjjjjjjjj" hidden="1">{"form-D1",#N/A,FALSE,"FORM-D1";"form-D1_amt",#N/A,FALSE,"FORM-D1"}</definedName>
    <definedName name="JK" localSheetId="1" hidden="1">{#N/A,#N/A,FALSE,"MODULE3"}</definedName>
    <definedName name="JK" localSheetId="5" hidden="1">{#N/A,#N/A,FALSE,"MODULE3"}</definedName>
    <definedName name="JK" hidden="1">{#N/A,#N/A,FALSE,"MODULE3"}</definedName>
    <definedName name="jkhg" hidden="1">#REF!</definedName>
    <definedName name="jkjkjkj">#REF!</definedName>
    <definedName name="job" localSheetId="5">#REF!</definedName>
    <definedName name="job">#REF!</definedName>
    <definedName name="job.no" hidden="1">#REF!</definedName>
    <definedName name="job___0" localSheetId="5">#REF!</definedName>
    <definedName name="job___0">#REF!</definedName>
    <definedName name="job___11" localSheetId="5">#REF!</definedName>
    <definedName name="job___11">#REF!</definedName>
    <definedName name="job___12" localSheetId="5">#REF!</definedName>
    <definedName name="job___12">#REF!</definedName>
    <definedName name="JobID">#REF!</definedName>
    <definedName name="Jobtypes" localSheetId="5">#REF!</definedName>
    <definedName name="Jobtypes">#REF!</definedName>
    <definedName name="Jointcutting">#REF!</definedName>
    <definedName name="jointsealbridge">#REF!</definedName>
    <definedName name="JrEngineer">#REF!</definedName>
    <definedName name="jst">#REF!</definedName>
    <definedName name="JUMBO" localSheetId="5">#REF!</definedName>
    <definedName name="JUMBO">#REF!</definedName>
    <definedName name="Junc.Bitu">#REF!</definedName>
    <definedName name="Junc.EW">#REF!</definedName>
    <definedName name="junc.subgrade">#REF!</definedName>
    <definedName name="Junction">#REF!</definedName>
    <definedName name="junctions">#REF!</definedName>
    <definedName name="JUNGLE">#REF!</definedName>
    <definedName name="Justification" localSheetId="3" hidden="1">{"'Typical Costs Estimates'!$C$158:$H$161"}</definedName>
    <definedName name="Justification" localSheetId="1" hidden="1">{"'Typical Costs Estimates'!$C$158:$H$161"}</definedName>
    <definedName name="Justification" localSheetId="5" hidden="1">{"'Typical Costs Estimates'!$C$158:$H$161"}</definedName>
    <definedName name="Justification" hidden="1">{"'Typical Costs Estimates'!$C$158:$H$161"}</definedName>
    <definedName name="JWM" localSheetId="1" hidden="1">{#N/A,#N/A,TRUE,"Front";#N/A,#N/A,TRUE,"Simple Letter";#N/A,#N/A,TRUE,"Inside";#N/A,#N/A,TRUE,"Contents";#N/A,#N/A,TRUE,"Basis";#N/A,#N/A,TRUE,"Inclusions";#N/A,#N/A,TRUE,"Exclusions";#N/A,#N/A,TRUE,"Areas";#N/A,#N/A,TRUE,"Summary";#N/A,#N/A,TRUE,"Detail"}</definedName>
    <definedName name="JWM" hidden="1">{#N/A,#N/A,TRUE,"Front";#N/A,#N/A,TRUE,"Simple Letter";#N/A,#N/A,TRUE,"Inside";#N/A,#N/A,TRUE,"Contents";#N/A,#N/A,TRUE,"Basis";#N/A,#N/A,TRUE,"Inclusions";#N/A,#N/A,TRUE,"Exclusions";#N/A,#N/A,TRUE,"Areas";#N/A,#N/A,TRUE,"Summary";#N/A,#N/A,TRUE,"Detail"}</definedName>
    <definedName name="JY" hidden="1">#REF!</definedName>
    <definedName name="k" localSheetId="5" hidden="1">{"form-D1",#N/A,FALSE,"FORM-D1";"form-D1_amt",#N/A,FALSE,"FORM-D1"}</definedName>
    <definedName name="K">#REF!</definedName>
    <definedName name="K___0">#REF!</definedName>
    <definedName name="K___13">#REF!</definedName>
    <definedName name="k_1">NA()</definedName>
    <definedName name="k_2" localSheetId="1" hidden="1">{"form-D1",#N/A,FALSE,"FORM-D1";"form-D1_amt",#N/A,FALSE,"FORM-D1"}</definedName>
    <definedName name="k_2" hidden="1">{"form-D1",#N/A,FALSE,"FORM-D1";"form-D1_amt",#N/A,FALSE,"FORM-D1"}</definedName>
    <definedName name="k_3" localSheetId="1" hidden="1">{"form-D1",#N/A,FALSE,"FORM-D1";"form-D1_amt",#N/A,FALSE,"FORM-D1"}</definedName>
    <definedName name="k_3" hidden="1">{"form-D1",#N/A,FALSE,"FORM-D1";"form-D1_amt",#N/A,FALSE,"FORM-D1"}</definedName>
    <definedName name="k_4" localSheetId="1" hidden="1">{"form-D1",#N/A,FALSE,"FORM-D1";"form-D1_amt",#N/A,FALSE,"FORM-D1"}</definedName>
    <definedName name="k_4" hidden="1">{"form-D1",#N/A,FALSE,"FORM-D1";"form-D1_amt",#N/A,FALSE,"FORM-D1"}</definedName>
    <definedName name="k1pl">#REF!</definedName>
    <definedName name="k1s">#REF!</definedName>
    <definedName name="k2s">#REF!</definedName>
    <definedName name="ka">#REF!</definedName>
    <definedName name="Ka0" localSheetId="5">#REF!</definedName>
    <definedName name="Ka0">#REF!</definedName>
    <definedName name="kailash">#REF!</definedName>
    <definedName name="kalk1" localSheetId="1" hidden="1">{"Kalk_druck",#N/A,FALSE,"Kalk";#N/A,#N/A,FALSE,"Risiken";"AllgKost_Druck",#N/A,FALSE,"AllgKost";"KompKost_Druck",#N/A,FALSE,"KompKost"}</definedName>
    <definedName name="kalk1" hidden="1">{"Kalk_druck",#N/A,FALSE,"Kalk";#N/A,#N/A,FALSE,"Risiken";"AllgKost_Druck",#N/A,FALSE,"AllgKost";"KompKost_Druck",#N/A,FALSE,"KompKost"}</definedName>
    <definedName name="kalk3" localSheetId="1" hidden="1">{"Kalk_druck",#N/A,FALSE,"Kalk";#N/A,#N/A,FALSE,"Risiken";"AllgKost_Druck",#N/A,FALSE,"AllgKost";"KompKost_Druck",#N/A,FALSE,"KompKost"}</definedName>
    <definedName name="kalk3" hidden="1">{"Kalk_druck",#N/A,FALSE,"Kalk";#N/A,#N/A,FALSE,"Risiken";"AllgKost_Druck",#N/A,FALSE,"AllgKost";"KompKost_Druck",#N/A,FALSE,"KompKost"}</definedName>
    <definedName name="KAMAL" localSheetId="1" hidden="1">{"form-D1",#N/A,FALSE,"FORM-D1";"form-D1_amt",#N/A,FALSE,"FORM-D1"}</definedName>
    <definedName name="KAMAL" hidden="1">{"form-D1",#N/A,FALSE,"FORM-D1";"form-D1_amt",#N/A,FALSE,"FORM-D1"}</definedName>
    <definedName name="kaml" localSheetId="1" hidden="1">{"form-D1",#N/A,FALSE,"FORM-D1";"form-D1_amt",#N/A,FALSE,"FORM-D1"}</definedName>
    <definedName name="kaml" hidden="1">{"form-D1",#N/A,FALSE,"FORM-D1";"form-D1_amt",#N/A,FALSE,"FORM-D1"}</definedName>
    <definedName name="KARNA" localSheetId="5">#REF!</definedName>
    <definedName name="KARNA">#REF!</definedName>
    <definedName name="kasdfjhd" localSheetId="3" hidden="1">{"'Typical Costs Estimates'!$C$158:$H$161"}</definedName>
    <definedName name="kasdfjhd" localSheetId="1" hidden="1">{"'Typical Costs Estimates'!$C$158:$H$161"}</definedName>
    <definedName name="kasdfjhd" localSheetId="5" hidden="1">{"'Typical Costs Estimates'!$C$158:$H$161"}</definedName>
    <definedName name="kasdfjhd" hidden="1">{"'Typical Costs Estimates'!$C$158:$H$161"}</definedName>
    <definedName name="Kavi" localSheetId="1" hidden="1">{#N/A,#N/A,TRUE,"Front";#N/A,#N/A,TRUE,"Simple Letter";#N/A,#N/A,TRUE,"Inside";#N/A,#N/A,TRUE,"Contents";#N/A,#N/A,TRUE,"Basis";#N/A,#N/A,TRUE,"Inclusions";#N/A,#N/A,TRUE,"Exclusions";#N/A,#N/A,TRUE,"Areas";#N/A,#N/A,TRUE,"Summary";#N/A,#N/A,TRUE,"Detail"}</definedName>
    <definedName name="Kavi" hidden="1">{#N/A,#N/A,TRUE,"Front";#N/A,#N/A,TRUE,"Simple Letter";#N/A,#N/A,TRUE,"Inside";#N/A,#N/A,TRUE,"Contents";#N/A,#N/A,TRUE,"Basis";#N/A,#N/A,TRUE,"Inclusions";#N/A,#N/A,TRUE,"Exclusions";#N/A,#N/A,TRUE,"Areas";#N/A,#N/A,TRUE,"Summary";#N/A,#N/A,TRUE,"Detail"}</definedName>
    <definedName name="kb">#REF!</definedName>
    <definedName name="kc">#REF!</definedName>
    <definedName name="kep">#REF!</definedName>
    <definedName name="kerb" localSheetId="1" hidden="1">{"form-D1",#N/A,FALSE,"FORM-D1";"form-D1_amt",#N/A,FALSE,"FORM-D1"}</definedName>
    <definedName name="Kerb" localSheetId="5">#REF!</definedName>
    <definedName name="kerb" hidden="1">{"form-D1",#N/A,FALSE,"FORM-D1";"form-D1_amt",#N/A,FALSE,"FORM-D1"}</definedName>
    <definedName name="Kerb_Ht">#REF!</definedName>
    <definedName name="Kerb_Wid">#REF!</definedName>
    <definedName name="Kerb_Wid_Median">#REF!</definedName>
    <definedName name="kerb1" localSheetId="1" hidden="1">{"'Bill No. 7'!$A$1:$G$32"}</definedName>
    <definedName name="Kerb1" localSheetId="5">#REF!</definedName>
    <definedName name="kerb1" hidden="1">{"'Bill No. 7'!$A$1:$G$32"}</definedName>
    <definedName name="kerb1pcc" localSheetId="5">#REF!</definedName>
    <definedName name="kerb1pcc">#REF!</definedName>
    <definedName name="Kerb2">#REF!</definedName>
    <definedName name="kerb2pcc" localSheetId="5">#REF!</definedName>
    <definedName name="kerb2pcc">#REF!</definedName>
    <definedName name="kerb3pcc">#REF!</definedName>
    <definedName name="kerbchfdPkgI">#REF!</definedName>
    <definedName name="kerbchhfdpi" localSheetId="5">#REF!</definedName>
    <definedName name="kerbchhfdpi">#REF!</definedName>
    <definedName name="kerbchhpkgI">#REF!</definedName>
    <definedName name="kerbchpi" localSheetId="5">#REF!</definedName>
    <definedName name="kerbchpi">#REF!</definedName>
    <definedName name="kerbfdpi" localSheetId="5">#REF!</definedName>
    <definedName name="kerbfdpi">#REF!</definedName>
    <definedName name="KerbfdpkgI">#REF!</definedName>
    <definedName name="kerbIIIpcc" localSheetId="5">#REF!</definedName>
    <definedName name="kerbIIIpcc">#REF!</definedName>
    <definedName name="kerbIIisland">#REF!</definedName>
    <definedName name="KERBMACHINE">#REF!</definedName>
    <definedName name="KERBMACHINE_8">"#REF!"</definedName>
    <definedName name="kerbpi" localSheetId="5">#REF!</definedName>
    <definedName name="kerbpi">#REF!</definedName>
    <definedName name="kerbpkgI">#REF!</definedName>
    <definedName name="Kerbstone">#REF!</definedName>
    <definedName name="kerbtype1pcc">#REF!</definedName>
    <definedName name="kerbtype2pcc">#REF!</definedName>
    <definedName name="Kh">#REF!</definedName>
    <definedName name="Kh___0">#REF!</definedName>
    <definedName name="Kh___13">#REF!</definedName>
    <definedName name="khalasi">#REF!</definedName>
    <definedName name="khalasi_2">#REF!</definedName>
    <definedName name="khalasi_8">"#REF!"</definedName>
    <definedName name="khk" localSheetId="1" hidden="1">{"form-D1",#N/A,FALSE,"FORM-D1";"form-D1_amt",#N/A,FALSE,"FORM-D1"}</definedName>
    <definedName name="khk" localSheetId="5" hidden="1">{"form-D1",#N/A,FALSE,"FORM-D1";"form-D1_amt",#N/A,FALSE,"FORM-D1"}</definedName>
    <definedName name="khk" hidden="1">{"form-D1",#N/A,FALSE,"FORM-D1";"form-D1_amt",#N/A,FALSE,"FORM-D1"}</definedName>
    <definedName name="Ki">#REF!</definedName>
    <definedName name="Ki___0">#REF!</definedName>
    <definedName name="Ki___13">#REF!</definedName>
    <definedName name="Ki1___0">#REF!</definedName>
    <definedName name="Ki1___13">#REF!</definedName>
    <definedName name="Ki2___0">#REF!</definedName>
    <definedName name="Ki2___13">#REF!</definedName>
    <definedName name="Kii">#REF!</definedName>
    <definedName name="Kii___0">#REF!</definedName>
    <definedName name="Kii___13">#REF!</definedName>
    <definedName name="kilometre">#REF!</definedName>
    <definedName name="kilostone">#REF!</definedName>
    <definedName name="kitchendining">#REF!</definedName>
    <definedName name="kj" localSheetId="1" hidden="1">{"'照明目录'!$A$1:$H$31"}</definedName>
    <definedName name="kj" hidden="1">{"'照明目录'!$A$1:$H$31"}</definedName>
    <definedName name="kjhkj" localSheetId="1" hidden="1">{#N/A,#N/A,FALSE,"SumG";#N/A,#N/A,FALSE,"ElecG";#N/A,#N/A,FALSE,"MechG";#N/A,#N/A,FALSE,"GeotG";#N/A,#N/A,FALSE,"PrcsG";#N/A,#N/A,FALSE,"TunnG";#N/A,#N/A,FALSE,"CivlG";#N/A,#N/A,FALSE,"NtwkG";#N/A,#N/A,FALSE,"EstgG";#N/A,#N/A,FALSE,"PEngG"}</definedName>
    <definedName name="kjhkj" hidden="1">{#N/A,#N/A,FALSE,"SumG";#N/A,#N/A,FALSE,"ElecG";#N/A,#N/A,FALSE,"MechG";#N/A,#N/A,FALSE,"GeotG";#N/A,#N/A,FALSE,"PrcsG";#N/A,#N/A,FALSE,"TunnG";#N/A,#N/A,FALSE,"CivlG";#N/A,#N/A,FALSE,"NtwkG";#N/A,#N/A,FALSE,"EstgG";#N/A,#N/A,FALSE,"PEngG"}</definedName>
    <definedName name="kjjh">#REF!</definedName>
    <definedName name="KK" localSheetId="5" hidden="1">{#N/A,#N/A,FALSE,"MODULE3"}</definedName>
    <definedName name="KK">#REF!</definedName>
    <definedName name="KKK" localSheetId="1" hidden="1">{#N/A,#N/A,FALSE,"MODULE3"}</definedName>
    <definedName name="KKK" localSheetId="5" hidden="1">{#N/A,#N/A,FALSE,"MODULE3"}</definedName>
    <definedName name="KKK" hidden="1">{#N/A,#N/A,FALSE,"MODULE3"}</definedName>
    <definedName name="KKKK" localSheetId="5" hidden="1">{"ss",#N/A,FALSE,"MODULE3"}</definedName>
    <definedName name="kkkk">#REF!</definedName>
    <definedName name="KKKKK" localSheetId="1" hidden="1">{"ss",#N/A,FALSE,"MODULE3"}</definedName>
    <definedName name="KKKKK" localSheetId="5" hidden="1">{"ss",#N/A,FALSE,"MODULE3"}</definedName>
    <definedName name="KKKKK" hidden="1">{"ss",#N/A,FALSE,"MODULE3"}</definedName>
    <definedName name="kl" hidden="1">{"'Bill No. 7'!$A$1:$G$32"}</definedName>
    <definedName name="kljl" localSheetId="1" hidden="1">{"'Sheet1'!$A$4386:$N$4591"}</definedName>
    <definedName name="kljl" hidden="1">{"'Sheet1'!$A$4386:$N$4591"}</definedName>
    <definedName name="klk" localSheetId="1" hidden="1">{"'Bill No. 7'!$A$1:$G$32"}</definedName>
    <definedName name="klk" localSheetId="5" hidden="1">{"'Bill No. 7'!$A$1:$G$32"}</definedName>
    <definedName name="klk" hidden="1">{"'Bill No. 7'!$A$1:$G$32"}</definedName>
    <definedName name="Km">#REF!</definedName>
    <definedName name="Km___0">#REF!</definedName>
    <definedName name="Km___13">#REF!</definedName>
    <definedName name="Km110_Km115" localSheetId="5">#REF!</definedName>
    <definedName name="Km110_Km115">#REF!</definedName>
    <definedName name="kmc">#REF!</definedName>
    <definedName name="kmrc"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kmstone">#REF!</definedName>
    <definedName name="kmstone5">#REF!</definedName>
    <definedName name="kmstone5pcc">#REF!</definedName>
    <definedName name="kmstonepcc">#REF!</definedName>
    <definedName name="ko" localSheetId="5">#REF!</definedName>
    <definedName name="ko">#REF!</definedName>
    <definedName name="kondapally" localSheetId="1" hidden="1">{"'Sheet1'!$A$4386:$N$4591"}</definedName>
    <definedName name="kondapally" localSheetId="5" hidden="1">{"'Sheet1'!$A$4386:$N$4591"}</definedName>
    <definedName name="kondapally" hidden="1">{"'Sheet1'!$A$4386:$N$4591"}</definedName>
    <definedName name="KONKA" hidden="1">{"Execavation",#N/A,FALSE,"furniture (employer)"}</definedName>
    <definedName name="kore" hidden="1">#REF!</definedName>
    <definedName name="kota">#REF!</definedName>
    <definedName name="kpcl" localSheetId="5">#REF!</definedName>
    <definedName name="kpcl">#REF!</definedName>
    <definedName name="kpct" localSheetId="5">#REF!</definedName>
    <definedName name="kpct">#REF!</definedName>
    <definedName name="kpl" localSheetId="5">#REF!</definedName>
    <definedName name="kpl">#REF!</definedName>
    <definedName name="kpp" localSheetId="5">#REF!</definedName>
    <definedName name="kpp">#REF!</definedName>
    <definedName name="kpt" localSheetId="5">#REF!</definedName>
    <definedName name="kpt">#REF!</definedName>
    <definedName name="kraom67" hidden="1">{"Execavation",#N/A,FALSE,"furniture (employer)"}</definedName>
    <definedName name="krs" localSheetId="1" hidden="1">{#N/A,#N/A,TRUE,"Front";#N/A,#N/A,TRUE,"Simple Letter";#N/A,#N/A,TRUE,"Inside";#N/A,#N/A,TRUE,"Contents";#N/A,#N/A,TRUE,"Basis";#N/A,#N/A,TRUE,"Inclusions";#N/A,#N/A,TRUE,"Exclusions";#N/A,#N/A,TRUE,"Areas";#N/A,#N/A,TRUE,"Summary";#N/A,#N/A,TRUE,"Detail"}</definedName>
    <definedName name="krs" hidden="1">{#N/A,#N/A,TRUE,"Front";#N/A,#N/A,TRUE,"Simple Letter";#N/A,#N/A,TRUE,"Inside";#N/A,#N/A,TRUE,"Contents";#N/A,#N/A,TRUE,"Basis";#N/A,#N/A,TRUE,"Inclusions";#N/A,#N/A,TRUE,"Exclusions";#N/A,#N/A,TRUE,"Areas";#N/A,#N/A,TRUE,"Summary";#N/A,#N/A,TRUE,"Detail"}</definedName>
    <definedName name="Ks">#REF!</definedName>
    <definedName name="Ks___0">#REF!</definedName>
    <definedName name="Ks___13">#REF!</definedName>
    <definedName name="kskk" localSheetId="1" hidden="1">{#N/A,#N/A,FALSE,"COVER.XLS";#N/A,#N/A,FALSE,"RACT1.XLS";#N/A,#N/A,FALSE,"RACT2.XLS";#N/A,#N/A,FALSE,"ECCMP";#N/A,#N/A,FALSE,"WELDER.XLS"}</definedName>
    <definedName name="kskk" hidden="1">{#N/A,#N/A,FALSE,"COVER.XLS";#N/A,#N/A,FALSE,"RACT1.XLS";#N/A,#N/A,FALSE,"RACT2.XLS";#N/A,#N/A,FALSE,"ECCMP";#N/A,#N/A,FALSE,"WELDER.XLS"}</definedName>
    <definedName name="KUKULE_GANGA_HYDROPOWER_PROJECT">#REF!,#REF!,#REF!,#REF!,#REF!,#REF!,#REF!,#REF!,#REF!</definedName>
    <definedName name="kvs" localSheetId="1" hidden="1">{#N/A,#N/A,FALSE,"COVER1.XLS ";#N/A,#N/A,FALSE,"RACT1.XLS";#N/A,#N/A,FALSE,"RACT2.XLS";#N/A,#N/A,FALSE,"ECCMP";#N/A,#N/A,FALSE,"WELDER.XLS"}</definedName>
    <definedName name="kvs" hidden="1">{#N/A,#N/A,FALSE,"COVER1.XLS ";#N/A,#N/A,FALSE,"RACT1.XLS";#N/A,#N/A,FALSE,"RACT2.XLS";#N/A,#N/A,FALSE,"ECCMP";#N/A,#N/A,FALSE,"WELDER.XLS"}</definedName>
    <definedName name="L">#REF!</definedName>
    <definedName name="L___0">#REF!</definedName>
    <definedName name="L___13">#REF!</definedName>
    <definedName name="L_13">#REF!</definedName>
    <definedName name="L_15">#REF!</definedName>
    <definedName name="L_Bhisti" localSheetId="5">#REF!</definedName>
    <definedName name="L_Bhisti">#REF!</definedName>
    <definedName name="L_BitumenSprayer" localSheetId="5">#REF!</definedName>
    <definedName name="L_BitumenSprayer">#REF!</definedName>
    <definedName name="L_Blacksmith" localSheetId="5">#REF!</definedName>
    <definedName name="L_Blacksmith">#REF!</definedName>
    <definedName name="L_Carpenter_1stClass" localSheetId="5">#REF!</definedName>
    <definedName name="L_Carpenter_1stClass">#REF!</definedName>
    <definedName name="L_Dresser_Skilled" localSheetId="5">#REF!</definedName>
    <definedName name="L_Dresser_Skilled">#REF!</definedName>
    <definedName name="L_Mason_1stClass" localSheetId="5">#REF!</definedName>
    <definedName name="L_Mason_1stClass">#REF!</definedName>
    <definedName name="L_Mason_2ndClass" localSheetId="5">#REF!</definedName>
    <definedName name="L_Mason_2ndClass">#REF!</definedName>
    <definedName name="L_Mate" localSheetId="3">#REF!</definedName>
    <definedName name="L_Mate" localSheetId="1">#REF!</definedName>
    <definedName name="L_Mate" localSheetId="0">#REF!</definedName>
    <definedName name="L_Mate" localSheetId="5">#REF!</definedName>
    <definedName name="L_Mate">#REF!</definedName>
    <definedName name="L_Mazdoor" localSheetId="3">#REF!</definedName>
    <definedName name="L_Mazdoor" localSheetId="1">#REF!</definedName>
    <definedName name="L_Mazdoor" localSheetId="0">#REF!</definedName>
    <definedName name="L_Mazdoor" localSheetId="5">#REF!</definedName>
    <definedName name="L_Mazdoor">#REF!</definedName>
    <definedName name="L_Mazdoor_Semi" localSheetId="5">#REF!</definedName>
    <definedName name="L_Mazdoor_Semi">#REF!</definedName>
    <definedName name="L_Mazdoor_Skilled" localSheetId="3">#REF!</definedName>
    <definedName name="L_Mazdoor_Skilled" localSheetId="1">#REF!</definedName>
    <definedName name="L_Mazdoor_Skilled" localSheetId="0">#REF!</definedName>
    <definedName name="L_Mazdoor_Skilled" localSheetId="5">#REF!</definedName>
    <definedName name="L_Mazdoor_Skilled">#REF!</definedName>
    <definedName name="L_MS">#REF!</definedName>
    <definedName name="L_MUS">#REF!</definedName>
    <definedName name="L_Painter_1stClass" localSheetId="5">#REF!</definedName>
    <definedName name="L_Painter_1stClass">#REF!</definedName>
    <definedName name="L_Surveyor" localSheetId="5">#REF!</definedName>
    <definedName name="L_Surveyor">#REF!</definedName>
    <definedName name="L_WhiteWasher" localSheetId="5">#REF!</definedName>
    <definedName name="L_WhiteWasher">#REF!</definedName>
    <definedName name="L1L">#REF!</definedName>
    <definedName name="l1pl">#REF!</definedName>
    <definedName name="l1x">#REF!</definedName>
    <definedName name="L2L">#REF!</definedName>
    <definedName name="l2x">#REF!</definedName>
    <definedName name="L3L">#REF!</definedName>
    <definedName name="L4L">#REF!</definedName>
    <definedName name="Lab">#REF!</definedName>
    <definedName name="LabBatching">#REF!</definedName>
    <definedName name="LabConc">#REF!</definedName>
    <definedName name="LabConcrete">#REF!</definedName>
    <definedName name="Labexcavation">#REF!</definedName>
    <definedName name="Labfilling">#REF!</definedName>
    <definedName name="LabGsbWMMLaying">#REF!</definedName>
    <definedName name="LabGsbWMMProduction">#REF!</definedName>
    <definedName name="LabLaying">#REF!</definedName>
    <definedName name="LabM15">#REF!</definedName>
    <definedName name="LabM20">#REF!</definedName>
    <definedName name="LabM25">#REF!</definedName>
    <definedName name="LabM30">#REF!</definedName>
    <definedName name="LabM35">#REF!</definedName>
    <definedName name="LABORATORY_EQUIPMENTS___MISC._TOOLS">#REF!</definedName>
    <definedName name="Labour" localSheetId="5">#REF!</definedName>
    <definedName name="Labour">#REF!</definedName>
    <definedName name="Labour_Bill_No." localSheetId="5">#REF!</definedName>
    <definedName name="Labour_Bill_No.">#REF!</definedName>
    <definedName name="LABOUR_HUTS">#REF!</definedName>
    <definedName name="Labpilecap">#REF!</definedName>
    <definedName name="Labpiling">#REF!</definedName>
    <definedName name="LabPlacing">#REF!</definedName>
    <definedName name="labplacingviaduct">#REF!</definedName>
    <definedName name="labreinf">#REF!</definedName>
    <definedName name="LAC" localSheetId="5">#REF!</definedName>
    <definedName name="LAC">#REF!</definedName>
    <definedName name="LACS" localSheetId="5">#REF!</definedName>
    <definedName name="LACS">#REF!</definedName>
    <definedName name="lakh" localSheetId="5">#REF!</definedName>
    <definedName name="lakh">#REF!</definedName>
    <definedName name="LAMP">#REF!</definedName>
    <definedName name="LAMP___0">#REF!</definedName>
    <definedName name="LAMP___13">#REF!</definedName>
    <definedName name="land">#REF!</definedName>
    <definedName name="landacqcost" localSheetId="5">#REF!</definedName>
    <definedName name="landacqcost">#N/A</definedName>
    <definedName name="landacqcost_1">NA()</definedName>
    <definedName name="landacqcost_1_1">NA()</definedName>
    <definedName name="landacqcost_1_17">NA()</definedName>
    <definedName name="landacqcost_1_17_1">NA()</definedName>
    <definedName name="landacqcost_1_2">NA()</definedName>
    <definedName name="landacqcost_1_22">NA()</definedName>
    <definedName name="landacqcost_1_22_1">NA()</definedName>
    <definedName name="landacqcost_10">NA()</definedName>
    <definedName name="landacqcost_10_1">NA()</definedName>
    <definedName name="landacqcost_10_17">NA()</definedName>
    <definedName name="landacqcost_10_17_1">NA()</definedName>
    <definedName name="landacqcost_10_22">NA()</definedName>
    <definedName name="landacqcost_10_22_1">NA()</definedName>
    <definedName name="landacqcost_11">NA()</definedName>
    <definedName name="landacqcost_11_1">NA()</definedName>
    <definedName name="landacqcost_11_17">NA()</definedName>
    <definedName name="landacqcost_11_17_1">NA()</definedName>
    <definedName name="landacqcost_11_22">NA()</definedName>
    <definedName name="landacqcost_11_22_1">NA()</definedName>
    <definedName name="landacqcost_12">NA()</definedName>
    <definedName name="landacqcost_12_1">NA()</definedName>
    <definedName name="landacqcost_12_17">NA()</definedName>
    <definedName name="landacqcost_12_17_1">NA()</definedName>
    <definedName name="landacqcost_12_22">NA()</definedName>
    <definedName name="landacqcost_12_22_1">NA()</definedName>
    <definedName name="landacqcost_14">NA()</definedName>
    <definedName name="landacqcost_14_1">NA()</definedName>
    <definedName name="landacqcost_14_17">NA()</definedName>
    <definedName name="landacqcost_14_17_1">NA()</definedName>
    <definedName name="landacqcost_14_22">NA()</definedName>
    <definedName name="landacqcost_14_22_1">NA()</definedName>
    <definedName name="landacqcost_16">NA()</definedName>
    <definedName name="landacqcost_16_1">NA()</definedName>
    <definedName name="landacqcost_16_17">NA()</definedName>
    <definedName name="landacqcost_16_17_1">NA()</definedName>
    <definedName name="landacqcost_16_22">NA()</definedName>
    <definedName name="landacqcost_16_22_1">NA()</definedName>
    <definedName name="landacqcost_17">NA()</definedName>
    <definedName name="landacqcost_17_1">NA()</definedName>
    <definedName name="landacqcost_18">#REF!</definedName>
    <definedName name="landacqcost_19">#REF!</definedName>
    <definedName name="landacqcost_22">NA()</definedName>
    <definedName name="landacqcost_22_1">NA()</definedName>
    <definedName name="landacqcost_3">NA()</definedName>
    <definedName name="landacqcost_3_1">NA()</definedName>
    <definedName name="landacqcost_3_1_1">NA()</definedName>
    <definedName name="landacqcost_3_1_17">NA()</definedName>
    <definedName name="landacqcost_3_1_17_1">NA()</definedName>
    <definedName name="landacqcost_3_1_2">NA()</definedName>
    <definedName name="landacqcost_3_1_22">NA()</definedName>
    <definedName name="landacqcost_3_1_22_1">NA()</definedName>
    <definedName name="landacqcost_3_10">NA()</definedName>
    <definedName name="landacqcost_3_10_1">NA()</definedName>
    <definedName name="landacqcost_3_10_17">NA()</definedName>
    <definedName name="landacqcost_3_10_17_1">NA()</definedName>
    <definedName name="landacqcost_3_10_22">NA()</definedName>
    <definedName name="landacqcost_3_10_22_1">NA()</definedName>
    <definedName name="landacqcost_3_11">NA()</definedName>
    <definedName name="landacqcost_3_11_1">NA()</definedName>
    <definedName name="landacqcost_3_11_17">NA()</definedName>
    <definedName name="landacqcost_3_11_17_1">NA()</definedName>
    <definedName name="landacqcost_3_11_22">NA()</definedName>
    <definedName name="landacqcost_3_11_22_1">NA()</definedName>
    <definedName name="landacqcost_3_12">NA()</definedName>
    <definedName name="landacqcost_3_12_1">NA()</definedName>
    <definedName name="landacqcost_3_12_17">NA()</definedName>
    <definedName name="landacqcost_3_12_17_1">NA()</definedName>
    <definedName name="landacqcost_3_12_22">NA()</definedName>
    <definedName name="landacqcost_3_12_22_1">NA()</definedName>
    <definedName name="landacqcost_3_14">NA()</definedName>
    <definedName name="landacqcost_3_14_1">NA()</definedName>
    <definedName name="landacqcost_3_14_17">NA()</definedName>
    <definedName name="landacqcost_3_14_17_1">NA()</definedName>
    <definedName name="landacqcost_3_14_22">NA()</definedName>
    <definedName name="landacqcost_3_14_22_1">NA()</definedName>
    <definedName name="landacqcost_3_16">NA()</definedName>
    <definedName name="landacqcost_3_16_1">NA()</definedName>
    <definedName name="landacqcost_3_16_17">NA()</definedName>
    <definedName name="landacqcost_3_16_17_1">NA()</definedName>
    <definedName name="landacqcost_3_16_22">NA()</definedName>
    <definedName name="landacqcost_3_16_22_1">NA()</definedName>
    <definedName name="landacqcost_3_17">NA()</definedName>
    <definedName name="landacqcost_3_17_1">NA()</definedName>
    <definedName name="landacqcost_3_22">NA()</definedName>
    <definedName name="landacqcost_3_22_1">NA()</definedName>
    <definedName name="landacqcost_3_5">NA()</definedName>
    <definedName name="landacqcost_3_5_1">NA()</definedName>
    <definedName name="landacqcost_3_8">NA()</definedName>
    <definedName name="landacqcost_3_8_1">NA()</definedName>
    <definedName name="landacqcost_3_8_17">NA()</definedName>
    <definedName name="landacqcost_3_8_17_1">NA()</definedName>
    <definedName name="landacqcost_3_8_22">NA()</definedName>
    <definedName name="landacqcost_3_8_22_1">NA()</definedName>
    <definedName name="landacqcost_3_9">NA()</definedName>
    <definedName name="landacqcost_3_9_1">NA()</definedName>
    <definedName name="landacqcost_3_9_17">NA()</definedName>
    <definedName name="landacqcost_3_9_17_1">NA()</definedName>
    <definedName name="landacqcost_3_9_22">NA()</definedName>
    <definedName name="landacqcost_3_9_22_1">NA()</definedName>
    <definedName name="landacqcost_5">NA()</definedName>
    <definedName name="landacqcost_5_1">NA()</definedName>
    <definedName name="landacqcost_8">NA()</definedName>
    <definedName name="landacqcost_8_1">NA()</definedName>
    <definedName name="landacqcost_8_17">NA()</definedName>
    <definedName name="landacqcost_8_17_1">NA()</definedName>
    <definedName name="landacqcost_8_22">NA()</definedName>
    <definedName name="landacqcost_8_22_1">NA()</definedName>
    <definedName name="landacqcost_9">NA()</definedName>
    <definedName name="landacqcost_9_1">NA()</definedName>
    <definedName name="landacqcost_9_17">NA()</definedName>
    <definedName name="landacqcost_9_17_1">NA()</definedName>
    <definedName name="landacqcost_9_22">NA()</definedName>
    <definedName name="landacqcost_9_22_1">NA()</definedName>
    <definedName name="LANE" localSheetId="1" hidden="1">{"Execavation",#N/A,FALSE,"furniture (employer)"}</definedName>
    <definedName name="LANE" localSheetId="5" hidden="1">{"Execavation",#N/A,FALSE,"furniture (employer)"}</definedName>
    <definedName name="LANE" hidden="1">{"Execavation",#N/A,FALSE,"furniture (employer)"}</definedName>
    <definedName name="laneedgemark">#REF!</definedName>
    <definedName name="Lanemarking">#REF!</definedName>
    <definedName name="Last_Row" localSheetId="1">IF([0]!Values_Entered,[0]!Header_Row+[0]!Number_of_Payments,[0]!Header_Row)</definedName>
    <definedName name="Last_Row" localSheetId="5">#N/A</definedName>
    <definedName name="Last_Row">IF([0]!Values_Entered,[0]!Header_Row+[0]!Number_of_Payments,[0]!Header_Row)</definedName>
    <definedName name="Laterite_Rate">#REF!</definedName>
    <definedName name="Laterite_Rate_8">"#REF!"</definedName>
    <definedName name="LBM">#REF!</definedName>
    <definedName name="Lbt">#REF!</definedName>
    <definedName name="lbt_60">#REF!</definedName>
    <definedName name="Lbt_8">"#REF!"</definedName>
    <definedName name="lbt_80">#REF!</definedName>
    <definedName name="lbt_e">#REF!</definedName>
    <definedName name="Lc">#REF!</definedName>
    <definedName name="Lc___0">#REF!</definedName>
    <definedName name="Lc___13">#REF!</definedName>
    <definedName name="Lcan" localSheetId="5">#REF!</definedName>
    <definedName name="Lcan">#REF!</definedName>
    <definedName name="LCE">#REF!</definedName>
    <definedName name="Lconc">#REF!</definedName>
    <definedName name="Lconc_7">NA()</definedName>
    <definedName name="Lconc_8">"#REF!"</definedName>
    <definedName name="lcs">#REF!</definedName>
    <definedName name="LD" localSheetId="5">#REF!</definedName>
    <definedName name="LD">#REF!</definedName>
    <definedName name="LDH" localSheetId="3" hidden="1">{"'Typical Costs Estimates'!$C$158:$H$161"}</definedName>
    <definedName name="LDH" localSheetId="1" hidden="1">{"'Typical Costs Estimates'!$C$158:$H$161"}</definedName>
    <definedName name="LDH" localSheetId="5" hidden="1">{"'Typical Costs Estimates'!$C$158:$H$161"}</definedName>
    <definedName name="LDH" hidden="1">{"'Typical Costs Estimates'!$C$158:$H$161"}</definedName>
    <definedName name="le1.6_20MSA">#REF!</definedName>
    <definedName name="le1_100MSA">#REF!</definedName>
    <definedName name="lead" localSheetId="5">#REF!</definedName>
    <definedName name="lead">#REF!</definedName>
    <definedName name="LEAD_1">#REF!</definedName>
    <definedName name="LEAD_2">#REF!</definedName>
    <definedName name="LEAD_3">#REF!</definedName>
    <definedName name="Lead_guindy">#REF!</definedName>
    <definedName name="lead_MIDDLE">#REF!</definedName>
    <definedName name="Lead_statement">#REF!</definedName>
    <definedName name="LEAD_Y1">#REF!</definedName>
    <definedName name="LEAD_Y2">#REF!</definedName>
    <definedName name="Leancc">#REF!</definedName>
    <definedName name="Learth">#REF!</definedName>
    <definedName name="Learth_7">NA()</definedName>
    <definedName name="Learth_8">"#REF!"</definedName>
    <definedName name="lee">#REF!</definedName>
    <definedName name="lef">#REF!</definedName>
    <definedName name="left">#REF!</definedName>
    <definedName name="left76" localSheetId="5">#REF!</definedName>
    <definedName name="left76">#REF!</definedName>
    <definedName name="lel">#REF!</definedName>
    <definedName name="len">#REF!</definedName>
    <definedName name="len_bridge">#REF!</definedName>
    <definedName name="Len_Merg_West">#REF!</definedName>
    <definedName name="Len_West_App">#REF!</definedName>
    <definedName name="Len_West_Wid">#REF!</definedName>
    <definedName name="len1_Can" localSheetId="5">#REF!</definedName>
    <definedName name="len1_Can">#REF!</definedName>
    <definedName name="len2_Can" localSheetId="5">#REF!</definedName>
    <definedName name="len2_Can">#REF!</definedName>
    <definedName name="lenAbPile">#REF!</definedName>
    <definedName name="lenApSlab">#REF!</definedName>
    <definedName name="lenbeam" localSheetId="5">#REF!</definedName>
    <definedName name="lenbeam">#REF!</definedName>
    <definedName name="lenPierPile">#REF!</definedName>
    <definedName name="lenREWall">#REF!</definedName>
    <definedName name="levelling">#REF!</definedName>
    <definedName name="Lf">#REF!</definedName>
    <definedName name="lfpl">#REF!</definedName>
    <definedName name="lfpl_7">#REF!</definedName>
    <definedName name="lfpl_8">#REF!</definedName>
    <definedName name="lfpl_9">#REF!</definedName>
    <definedName name="LFT">#REF!</definedName>
    <definedName name="LFT_7">#REF!</definedName>
    <definedName name="LFT_8">#REF!</definedName>
    <definedName name="LFT_9">#REF!</definedName>
    <definedName name="LG">#REF!</definedName>
    <definedName name="Lgsb">#REF!</definedName>
    <definedName name="LHS">#REF!</definedName>
    <definedName name="LHS_clearspan" localSheetId="5">#REF!</definedName>
    <definedName name="LHS_clearspan">#REF!</definedName>
    <definedName name="lhscurve">#REF!</definedName>
    <definedName name="LIFT">#REF!</definedName>
    <definedName name="light">#REF!</definedName>
    <definedName name="Lighting">#REF!</definedName>
    <definedName name="limcount" hidden="1">1</definedName>
    <definedName name="lime">#REF!</definedName>
    <definedName name="linepaint">#REF!</definedName>
    <definedName name="Liner">#REF!</definedName>
    <definedName name="liner1">#REF!</definedName>
    <definedName name="lis">#REF!</definedName>
    <definedName name="List" localSheetId="5">#REF!</definedName>
    <definedName name="List">#REF!</definedName>
    <definedName name="lk"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lk"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lkkl">#REF!</definedName>
    <definedName name="LKL" localSheetId="1" hidden="1">{#N/A,#N/A,FALSE,"SumG";#N/A,#N/A,FALSE,"ElecG";#N/A,#N/A,FALSE,"MechG";#N/A,#N/A,FALSE,"GeotG";#N/A,#N/A,FALSE,"PrcsG";#N/A,#N/A,FALSE,"TunnG";#N/A,#N/A,FALSE,"CivlG";#N/A,#N/A,FALSE,"NtwkG";#N/A,#N/A,FALSE,"EstgG";#N/A,#N/A,FALSE,"PEngG"}</definedName>
    <definedName name="LKL" hidden="1">{#N/A,#N/A,FALSE,"SumG";#N/A,#N/A,FALSE,"ElecG";#N/A,#N/A,FALSE,"MechG";#N/A,#N/A,FALSE,"GeotG";#N/A,#N/A,FALSE,"PrcsG";#N/A,#N/A,FALSE,"TunnG";#N/A,#N/A,FALSE,"CivlG";#N/A,#N/A,FALSE,"NtwkG";#N/A,#N/A,FALSE,"EstgG";#N/A,#N/A,FALSE,"PEngG"}</definedName>
    <definedName name="ll" localSheetId="5" hidden="1">{#N/A,#N/A,FALSE,"MODULE3"}</definedName>
    <definedName name="LL">"#REF!"</definedName>
    <definedName name="ll17_2">#REF!</definedName>
    <definedName name="lll"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ll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LLLL" localSheetId="1" hidden="1">{"form-D1",#N/A,FALSE,"FORM-D1";"form-D1_amt",#N/A,FALSE,"FORM-D1"}</definedName>
    <definedName name="LLLL" hidden="1">{"form-D1",#N/A,FALSE,"FORM-D1";"form-D1_amt",#N/A,FALSE,"FORM-D1"}</definedName>
    <definedName name="LLM" localSheetId="5">#REF!</definedName>
    <definedName name="LLM">#REF!</definedName>
    <definedName name="LLR" localSheetId="5">#REF!</definedName>
    <definedName name="LLR">#REF!</definedName>
    <definedName name="LN">"#N/A"</definedName>
    <definedName name="loader">#REF!</definedName>
    <definedName name="loader_2">#REF!</definedName>
    <definedName name="LoaderPOL">#REF!</definedName>
    <definedName name="Loads">#REF!</definedName>
    <definedName name="Loan_Amount">#REF!</definedName>
    <definedName name="Loan_Start">#REF!</definedName>
    <definedName name="Loan_Years">#REF!</definedName>
    <definedName name="LOCAL_STAFF_ENTRY" localSheetId="5">#REF!</definedName>
    <definedName name="LOCAL_STAFF_ENTRY">#REF!</definedName>
    <definedName name="Location___0___0">NA()</definedName>
    <definedName name="Location___10">#N/A</definedName>
    <definedName name="Location___11">#N/A</definedName>
    <definedName name="Location___16">#N/A</definedName>
    <definedName name="Location___17">#N/A</definedName>
    <definedName name="Location___20">#N/A</definedName>
    <definedName name="Location___22">#N/A</definedName>
    <definedName name="Location___23">#N/A</definedName>
    <definedName name="Location___24">#N/A</definedName>
    <definedName name="Location___25">#N/A</definedName>
    <definedName name="Location___31">#N/A</definedName>
    <definedName name="Location___6">#N/A</definedName>
    <definedName name="LOCO" localSheetId="5">#REF!</definedName>
    <definedName name="LOCO">#REF!</definedName>
    <definedName name="LOFT">#REF!</definedName>
    <definedName name="lohari" localSheetId="1" hidden="1">{"form-D1",#N/A,FALSE,"FORM-D1";"form-D1_amt",#N/A,FALSE,"FORM-D1"}</definedName>
    <definedName name="lohari" localSheetId="5" hidden="1">{"form-D1",#N/A,FALSE,"FORM-D1";"form-D1_amt",#N/A,FALSE,"FORM-D1"}</definedName>
    <definedName name="lohari" hidden="1">{"form-D1",#N/A,FALSE,"FORM-D1";"form-D1_amt",#N/A,FALSE,"FORM-D1"}</definedName>
    <definedName name="loi" localSheetId="1" hidden="1">{#N/A,#N/A,TRUE,"Front";#N/A,#N/A,TRUE,"Simple Letter";#N/A,#N/A,TRUE,"Inside";#N/A,#N/A,TRUE,"Contents";#N/A,#N/A,TRUE,"Basis";#N/A,#N/A,TRUE,"Inclusions";#N/A,#N/A,TRUE,"Exclusions";#N/A,#N/A,TRUE,"Areas";#N/A,#N/A,TRUE,"Summary";#N/A,#N/A,TRUE,"Detail"}</definedName>
    <definedName name="loi" hidden="1">{#N/A,#N/A,TRUE,"Front";#N/A,#N/A,TRUE,"Simple Letter";#N/A,#N/A,TRUE,"Inside";#N/A,#N/A,TRUE,"Contents";#N/A,#N/A,TRUE,"Basis";#N/A,#N/A,TRUE,"Inclusions";#N/A,#N/A,TRUE,"Exclusions";#N/A,#N/A,TRUE,"Areas";#N/A,#N/A,TRUE,"Summary";#N/A,#N/A,TRUE,"Detail"}</definedName>
    <definedName name="loosening">#REF!</definedName>
    <definedName name="loossrecompac">#REF!</definedName>
    <definedName name="LOP" localSheetId="1" hidden="1">{#N/A,#N/A,TRUE,"Front";#N/A,#N/A,TRUE,"Simple Letter";#N/A,#N/A,TRUE,"Inside";#N/A,#N/A,TRUE,"Contents";#N/A,#N/A,TRUE,"Basis";#N/A,#N/A,TRUE,"Inclusions";#N/A,#N/A,TRUE,"Exclusions";#N/A,#N/A,TRUE,"Areas";#N/A,#N/A,TRUE,"Summary";#N/A,#N/A,TRUE,"Detail"}</definedName>
    <definedName name="LOP" hidden="1">{#N/A,#N/A,TRUE,"Front";#N/A,#N/A,TRUE,"Simple Letter";#N/A,#N/A,TRUE,"Inside";#N/A,#N/A,TRUE,"Contents";#N/A,#N/A,TRUE,"Basis";#N/A,#N/A,TRUE,"Inclusions";#N/A,#N/A,TRUE,"Exclusions";#N/A,#N/A,TRUE,"Areas";#N/A,#N/A,TRUE,"Summary";#N/A,#N/A,TRUE,"Detail"}</definedName>
    <definedName name="Lp" localSheetId="5">#REF!</definedName>
    <definedName name="Lp">#REF!</definedName>
    <definedName name="Lr">#REF!</definedName>
    <definedName name="Lr___0">#REF!</definedName>
    <definedName name="Lr___13">#REF!</definedName>
    <definedName name="lreturn" localSheetId="5">#REF!</definedName>
    <definedName name="lreturn">#REF!</definedName>
    <definedName name="Lroad">#REF!</definedName>
    <definedName name="Lroad_1">"#REF!"</definedName>
    <definedName name="Lroad_24">NA()</definedName>
    <definedName name="Lroad_7">NA()</definedName>
    <definedName name="ls">#REF!</definedName>
    <definedName name="LS_ROAD">#REF!</definedName>
    <definedName name="Lsand">#REF!</definedName>
    <definedName name="Lsand_7">NA()</definedName>
    <definedName name="lsdcovdA">#REF!</definedName>
    <definedName name="lsdcovdC">#REF!</definedName>
    <definedName name="lsdcovdE">#REF!</definedName>
    <definedName name="lsdrain.a.pcc" localSheetId="5">#REF!</definedName>
    <definedName name="lsdrain.a.pcc">#REF!</definedName>
    <definedName name="lsdrain.b.pcc" localSheetId="5">#REF!</definedName>
    <definedName name="lsdrain.b.pcc">#REF!</definedName>
    <definedName name="lsdrain.c.pcc" localSheetId="5">#REF!</definedName>
    <definedName name="lsdrain.c.pcc">#REF!</definedName>
    <definedName name="lsdrain.d.pcc" localSheetId="5">#REF!</definedName>
    <definedName name="lsdrain.d.pcc">#REF!</definedName>
    <definedName name="lsdrain.e.pcc" localSheetId="5">#REF!</definedName>
    <definedName name="lsdrain.e.pcc">#REF!</definedName>
    <definedName name="lsdrainapcc" localSheetId="5">#REF!</definedName>
    <definedName name="lsdrainapcc">#REF!</definedName>
    <definedName name="lsdrainbpcc" localSheetId="5">#REF!</definedName>
    <definedName name="lsdrainbpcc">#REF!</definedName>
    <definedName name="lsdraincpcc" localSheetId="5">#REF!</definedName>
    <definedName name="lsdraincpcc">#REF!</definedName>
    <definedName name="lsdraindpcc" localSheetId="5">#REF!</definedName>
    <definedName name="lsdraindpcc">#REF!</definedName>
    <definedName name="lsdrainepcc" localSheetId="5">#REF!</definedName>
    <definedName name="lsdrainepcc">#REF!</definedName>
    <definedName name="lsduncovdB">#REF!</definedName>
    <definedName name="lsduncovdD">#REF!</definedName>
    <definedName name="LSNO1">#REF!</definedName>
    <definedName name="LSNO1_2">#REF!</definedName>
    <definedName name="LSNO10">#REF!</definedName>
    <definedName name="LSNO10_2">#REF!</definedName>
    <definedName name="LSNO100">#REF!</definedName>
    <definedName name="LSNO100_2">#REF!</definedName>
    <definedName name="LSNO101">#REF!</definedName>
    <definedName name="LSNO101_2">#REF!</definedName>
    <definedName name="LSNO102">#REF!</definedName>
    <definedName name="LSNO102_2">#REF!</definedName>
    <definedName name="LSNO103">#REF!</definedName>
    <definedName name="LSNO103_2">#REF!</definedName>
    <definedName name="LSNO104">#REF!</definedName>
    <definedName name="LSNO104_2">#REF!</definedName>
    <definedName name="LSNO105">#REF!</definedName>
    <definedName name="LSNO105_2">#REF!</definedName>
    <definedName name="LSNO106">#REF!</definedName>
    <definedName name="LSNO106_2">#REF!</definedName>
    <definedName name="LSNO107">#REF!</definedName>
    <definedName name="LSNO107_2">#REF!</definedName>
    <definedName name="LSNO108">#REF!</definedName>
    <definedName name="LSNO108_2">#REF!</definedName>
    <definedName name="LSNO109">#REF!</definedName>
    <definedName name="LSNO109_2">#REF!</definedName>
    <definedName name="LSNO11">#REF!</definedName>
    <definedName name="LSNO11_2">#REF!</definedName>
    <definedName name="LSNO110">#REF!</definedName>
    <definedName name="LSNO110_2">#REF!</definedName>
    <definedName name="LSNO111">#REF!</definedName>
    <definedName name="LSNO111_2">#REF!</definedName>
    <definedName name="LSNO112">#REF!</definedName>
    <definedName name="LSNO112_2">#REF!</definedName>
    <definedName name="LSNO113">#REF!</definedName>
    <definedName name="LSNO113_2">#REF!</definedName>
    <definedName name="LSNO114">#REF!</definedName>
    <definedName name="LSNO114_2">#REF!</definedName>
    <definedName name="LSNO115">#REF!</definedName>
    <definedName name="LSNO115_2">#REF!</definedName>
    <definedName name="LSNO116">#REF!</definedName>
    <definedName name="LSNO116_2">#REF!</definedName>
    <definedName name="LSNO117">#REF!</definedName>
    <definedName name="LSNO117_2">#REF!</definedName>
    <definedName name="LSNO118">#REF!</definedName>
    <definedName name="LSNO118_2">#REF!</definedName>
    <definedName name="LSNO119">#REF!</definedName>
    <definedName name="LSNO119_2">#REF!</definedName>
    <definedName name="LSNO12">#REF!</definedName>
    <definedName name="LSNO12_10">#REF!</definedName>
    <definedName name="LSNO12_2">#REF!</definedName>
    <definedName name="LSNO120">#REF!</definedName>
    <definedName name="LSNO120_2">#REF!</definedName>
    <definedName name="LSNO121">#REF!</definedName>
    <definedName name="LSNO121_2">#REF!</definedName>
    <definedName name="LSNO122">#REF!</definedName>
    <definedName name="LSNO122_2">#REF!</definedName>
    <definedName name="LSNO123">#REF!</definedName>
    <definedName name="LSNO123_2">#REF!</definedName>
    <definedName name="LSNO124">#REF!</definedName>
    <definedName name="LSNO124_2">#REF!</definedName>
    <definedName name="LSNO125">#REF!</definedName>
    <definedName name="LSNO125_2">#REF!</definedName>
    <definedName name="LSNO126">#REF!</definedName>
    <definedName name="LSNO126_2">#REF!</definedName>
    <definedName name="LSNO127">#REF!</definedName>
    <definedName name="LSNO127_2">#REF!</definedName>
    <definedName name="LSNO128">#REF!</definedName>
    <definedName name="LSNO128_2">#REF!</definedName>
    <definedName name="LSNO129">#REF!</definedName>
    <definedName name="LSNO129_2">#REF!</definedName>
    <definedName name="LSNO13">#REF!</definedName>
    <definedName name="LSNO13_2">#REF!</definedName>
    <definedName name="LSNO130">#REF!</definedName>
    <definedName name="LSNO130_2">#REF!</definedName>
    <definedName name="LSNO131">#REF!</definedName>
    <definedName name="LSNO131_2">#REF!</definedName>
    <definedName name="LSNO132">#REF!</definedName>
    <definedName name="LSNO132_2">#REF!</definedName>
    <definedName name="LSNO133">#REF!</definedName>
    <definedName name="LSNO133_2">#REF!</definedName>
    <definedName name="LSNO134">#REF!</definedName>
    <definedName name="LSNO134_2">#REF!</definedName>
    <definedName name="LSNO135">#REF!</definedName>
    <definedName name="LSNO135_2">#REF!</definedName>
    <definedName name="LSNO136">#REF!</definedName>
    <definedName name="LSNO136_2">#REF!</definedName>
    <definedName name="LSNO137">#REF!</definedName>
    <definedName name="LSNO137_2">#REF!</definedName>
    <definedName name="LSNO138">#REF!</definedName>
    <definedName name="LSNO138_2">#REF!</definedName>
    <definedName name="LSNO139">#REF!</definedName>
    <definedName name="LSNO139_2">#REF!</definedName>
    <definedName name="LSNO14">#REF!</definedName>
    <definedName name="LSNO14_2">#REF!</definedName>
    <definedName name="LSNO140">#REF!</definedName>
    <definedName name="LSNO140_2">#REF!</definedName>
    <definedName name="LSNO141">#REF!</definedName>
    <definedName name="LSNO141_2">#REF!</definedName>
    <definedName name="LSNO142">#REF!</definedName>
    <definedName name="LSNO142_2">#REF!</definedName>
    <definedName name="LSNO143">#REF!</definedName>
    <definedName name="LSNO143_2">#REF!</definedName>
    <definedName name="LSNO144">#REF!</definedName>
    <definedName name="LSNO144_2">#REF!</definedName>
    <definedName name="LSNO145">#REF!</definedName>
    <definedName name="LSNO145_2">#REF!</definedName>
    <definedName name="LSNO146">#REF!</definedName>
    <definedName name="LSNO146_2">#REF!</definedName>
    <definedName name="LSNO147">#REF!</definedName>
    <definedName name="LSNO147_2">#REF!</definedName>
    <definedName name="LSNO148">#REF!</definedName>
    <definedName name="LSNO148_2">#REF!</definedName>
    <definedName name="LSNO149">#REF!</definedName>
    <definedName name="LSNO149_2">#REF!</definedName>
    <definedName name="LSNO15">#REF!</definedName>
    <definedName name="LSNO15_10">#REF!</definedName>
    <definedName name="LSNO15_2">#REF!</definedName>
    <definedName name="LSNO150">#REF!</definedName>
    <definedName name="LSNO150_2">#REF!</definedName>
    <definedName name="LSNO151">#REF!</definedName>
    <definedName name="LSNO151_2">#REF!</definedName>
    <definedName name="LSNO152">#REF!</definedName>
    <definedName name="LSNO152_2">#REF!</definedName>
    <definedName name="LSNO153">#REF!</definedName>
    <definedName name="LSNO153_2">#REF!</definedName>
    <definedName name="LSNO154">#REF!</definedName>
    <definedName name="LSNO154_2">#REF!</definedName>
    <definedName name="LSNO155">#REF!</definedName>
    <definedName name="LSNO155_2">#REF!</definedName>
    <definedName name="LSNO156">#REF!</definedName>
    <definedName name="LSNO156_2">#REF!</definedName>
    <definedName name="LSNO157">#REF!</definedName>
    <definedName name="LSNO157_2">#REF!</definedName>
    <definedName name="LSNO158">#REF!</definedName>
    <definedName name="LSNO158_2">#REF!</definedName>
    <definedName name="LSNO159">#REF!</definedName>
    <definedName name="LSNO159_2">#REF!</definedName>
    <definedName name="LSNO16">#REF!</definedName>
    <definedName name="LSNO16_2">#REF!</definedName>
    <definedName name="LSNO160">#REF!</definedName>
    <definedName name="LSNO160_2">#REF!</definedName>
    <definedName name="LSNO161">#REF!</definedName>
    <definedName name="LSNO161_2">#REF!</definedName>
    <definedName name="LSNO162">#REF!</definedName>
    <definedName name="LSNO162_2">#REF!</definedName>
    <definedName name="LSNO163">#REF!</definedName>
    <definedName name="LSNO163_2">#REF!</definedName>
    <definedName name="LSNO164">#REF!</definedName>
    <definedName name="LSNO164_2">#REF!</definedName>
    <definedName name="LSNO165">#REF!</definedName>
    <definedName name="LSNO165_2">#REF!</definedName>
    <definedName name="LSNO166">#REF!</definedName>
    <definedName name="LSNO166_2">#REF!</definedName>
    <definedName name="LSNO167">#REF!</definedName>
    <definedName name="LSNO167_2">#REF!</definedName>
    <definedName name="LSNO168">#REF!</definedName>
    <definedName name="LSNO168_2">#REF!</definedName>
    <definedName name="LSNO169">#REF!</definedName>
    <definedName name="LSNO169_2">#REF!</definedName>
    <definedName name="LSNO17">#REF!</definedName>
    <definedName name="LSNO17_10">#REF!</definedName>
    <definedName name="LSNO17_2">#REF!</definedName>
    <definedName name="LSNO170">#REF!</definedName>
    <definedName name="LSNO170_2">#REF!</definedName>
    <definedName name="LSNO171">#REF!</definedName>
    <definedName name="LSNO171_2">#REF!</definedName>
    <definedName name="LSNO172">#REF!</definedName>
    <definedName name="LSNO172_2">#REF!</definedName>
    <definedName name="LSNO173">#REF!</definedName>
    <definedName name="LSNO173_2">#REF!</definedName>
    <definedName name="LSNO174">#REF!</definedName>
    <definedName name="LSNO174_2">#REF!</definedName>
    <definedName name="LSNO175">#REF!</definedName>
    <definedName name="LSNO175_2">#REF!</definedName>
    <definedName name="LSNO176">#REF!</definedName>
    <definedName name="LSNO176_2">#REF!</definedName>
    <definedName name="LSNO177">#REF!</definedName>
    <definedName name="LSNO177_2">#REF!</definedName>
    <definedName name="LSNO178">#REF!</definedName>
    <definedName name="LSNO178_2">#REF!</definedName>
    <definedName name="LSNO179">#REF!</definedName>
    <definedName name="LSNO179_2">#REF!</definedName>
    <definedName name="LSNO18">#REF!</definedName>
    <definedName name="LSNO18_2">#REF!</definedName>
    <definedName name="LSNO180">#REF!</definedName>
    <definedName name="LSNO180_2">#REF!</definedName>
    <definedName name="LSNO181">#REF!</definedName>
    <definedName name="LSNO181_2">#REF!</definedName>
    <definedName name="LSNO182">#REF!</definedName>
    <definedName name="LSNO182_2">#REF!</definedName>
    <definedName name="LSNO183">#REF!</definedName>
    <definedName name="LSNO183_2">#REF!</definedName>
    <definedName name="LSNO184">#REF!</definedName>
    <definedName name="LSNO184_2">#REF!</definedName>
    <definedName name="LSNO185">#REF!</definedName>
    <definedName name="LSNO185_2">#REF!</definedName>
    <definedName name="LSNO186">#REF!</definedName>
    <definedName name="LSNO186_2">#REF!</definedName>
    <definedName name="LSNO187">#REF!</definedName>
    <definedName name="LSNO187_2">#REF!</definedName>
    <definedName name="LSNO188">#REF!</definedName>
    <definedName name="LSNO188_2">#REF!</definedName>
    <definedName name="LSNO189">#REF!</definedName>
    <definedName name="LSNO189_2">#REF!</definedName>
    <definedName name="LSNO19">#REF!</definedName>
    <definedName name="LSNO19_2">#REF!</definedName>
    <definedName name="LSNO190">#REF!</definedName>
    <definedName name="LSNO190_2">#REF!</definedName>
    <definedName name="LSNO191">#REF!</definedName>
    <definedName name="LSNO191_2">#REF!</definedName>
    <definedName name="LSNO192">#REF!</definedName>
    <definedName name="LSNO192_2">#REF!</definedName>
    <definedName name="LSNO193">#REF!</definedName>
    <definedName name="LSNO193_2">#REF!</definedName>
    <definedName name="LSNO194">#REF!</definedName>
    <definedName name="LSNO194_2">#REF!</definedName>
    <definedName name="LSNO195">#REF!</definedName>
    <definedName name="LSNO195_2">#REF!</definedName>
    <definedName name="LSNO196">#REF!</definedName>
    <definedName name="LSNO196_2">#REF!</definedName>
    <definedName name="LSNO197">#REF!</definedName>
    <definedName name="LSNO197_2">#REF!</definedName>
    <definedName name="LSNO198">#REF!</definedName>
    <definedName name="LSNO198_2">#REF!</definedName>
    <definedName name="LSNO199">#REF!</definedName>
    <definedName name="LSNO199_2">#REF!</definedName>
    <definedName name="LSNO2">#REF!</definedName>
    <definedName name="LSNO2_2">#REF!</definedName>
    <definedName name="LSNO20">#REF!</definedName>
    <definedName name="LSNO20_2">#REF!</definedName>
    <definedName name="LSNO200">#REF!</definedName>
    <definedName name="LSNO200_2">#REF!</definedName>
    <definedName name="LSNO201">#REF!</definedName>
    <definedName name="LSNO201_2">#REF!</definedName>
    <definedName name="LSNO202">#REF!</definedName>
    <definedName name="LSNO202_2">#REF!</definedName>
    <definedName name="LSNO203">#REF!</definedName>
    <definedName name="LSNO203_2">#REF!</definedName>
    <definedName name="LSNO204">#REF!</definedName>
    <definedName name="LSNO204_2">#REF!</definedName>
    <definedName name="LSNO205">#REF!</definedName>
    <definedName name="LSNO205_2">#REF!</definedName>
    <definedName name="LSNO206">#REF!</definedName>
    <definedName name="LSNO206_2">#REF!</definedName>
    <definedName name="LSNO207">#REF!</definedName>
    <definedName name="LSNO207_2">#REF!</definedName>
    <definedName name="LSNO208">#REF!</definedName>
    <definedName name="LSNO208_2">#REF!</definedName>
    <definedName name="LSNO209">#REF!</definedName>
    <definedName name="LSNO209_2">#REF!</definedName>
    <definedName name="LSNO21">#REF!</definedName>
    <definedName name="LSNO21_10">#REF!</definedName>
    <definedName name="LSNO21_2">#REF!</definedName>
    <definedName name="LSNO210">#REF!</definedName>
    <definedName name="LSNO210_2">#REF!</definedName>
    <definedName name="LSNO211">#REF!</definedName>
    <definedName name="LSNO211_2">#REF!</definedName>
    <definedName name="LSNO212">#REF!</definedName>
    <definedName name="LSNO212_2">#REF!</definedName>
    <definedName name="LSNO213">#REF!</definedName>
    <definedName name="LSNO213_2">#REF!</definedName>
    <definedName name="LSNO214">#REF!</definedName>
    <definedName name="LSNO214_2">#REF!</definedName>
    <definedName name="LSNO215">#REF!</definedName>
    <definedName name="LSNO215_2">#REF!</definedName>
    <definedName name="LSNO216">#REF!</definedName>
    <definedName name="LSNO216_2">#REF!</definedName>
    <definedName name="LSNO217">#REF!</definedName>
    <definedName name="LSNO217_2">#REF!</definedName>
    <definedName name="LSNO218">#REF!</definedName>
    <definedName name="LSNO218_2">#REF!</definedName>
    <definedName name="LSNO219">#REF!</definedName>
    <definedName name="LSNO219_2">#REF!</definedName>
    <definedName name="LSNO22">#REF!</definedName>
    <definedName name="LSNO22_2">#REF!</definedName>
    <definedName name="LSNO220">#REF!</definedName>
    <definedName name="LSNO220_2">#REF!</definedName>
    <definedName name="LSNO221">#REF!</definedName>
    <definedName name="LSNO221_2">#REF!</definedName>
    <definedName name="LSNO222">#REF!</definedName>
    <definedName name="LSNO222_2">#REF!</definedName>
    <definedName name="LSNO223">#REF!</definedName>
    <definedName name="LSNO223_2">#REF!</definedName>
    <definedName name="LSNO224">#REF!</definedName>
    <definedName name="LSNO224_2">#REF!</definedName>
    <definedName name="LSNO225">#REF!</definedName>
    <definedName name="LSNO225_2">#REF!</definedName>
    <definedName name="LSNO226">#REF!</definedName>
    <definedName name="LSNO226_2">#REF!</definedName>
    <definedName name="LSNO227">#REF!</definedName>
    <definedName name="LSNO227_2">#REF!</definedName>
    <definedName name="LSNO228">#REF!</definedName>
    <definedName name="LSNO228_2">#REF!</definedName>
    <definedName name="LSNO229">#REF!</definedName>
    <definedName name="LSNO229_2">#REF!</definedName>
    <definedName name="LSNO23">#REF!</definedName>
    <definedName name="LSNO23_2">#REF!</definedName>
    <definedName name="LSNO230">#REF!</definedName>
    <definedName name="LSNO230_2">#REF!</definedName>
    <definedName name="LSNO231">#REF!</definedName>
    <definedName name="LSNO231_2">#REF!</definedName>
    <definedName name="LSNO232">#REF!</definedName>
    <definedName name="LSNO232_2">#REF!</definedName>
    <definedName name="LSNO233">#REF!</definedName>
    <definedName name="LSNO233_2">#REF!</definedName>
    <definedName name="LSNO234">#REF!</definedName>
    <definedName name="LSNO234_2">#REF!</definedName>
    <definedName name="LSNO235">#REF!</definedName>
    <definedName name="LSNO235_2">#REF!</definedName>
    <definedName name="LSNO236">#REF!</definedName>
    <definedName name="LSNO236_2">#REF!</definedName>
    <definedName name="LSNO237">#REF!</definedName>
    <definedName name="LSNO237_2">#REF!</definedName>
    <definedName name="LSNO238">#REF!</definedName>
    <definedName name="LSNO238_2">#REF!</definedName>
    <definedName name="LSNO239">#REF!</definedName>
    <definedName name="LSNO239_2">#REF!</definedName>
    <definedName name="LSNO24">#REF!</definedName>
    <definedName name="LSNO24_10">#REF!</definedName>
    <definedName name="LSNO24_2">#REF!</definedName>
    <definedName name="LSNO240">#REF!</definedName>
    <definedName name="LSNO240_2">#REF!</definedName>
    <definedName name="LSNO241">#REF!</definedName>
    <definedName name="LSNO241_2">#REF!</definedName>
    <definedName name="LSNO242">#REF!</definedName>
    <definedName name="LSNO242_2">#REF!</definedName>
    <definedName name="LSNO243">#REF!</definedName>
    <definedName name="LSNO243_2">#REF!</definedName>
    <definedName name="LSNO244">#REF!</definedName>
    <definedName name="LSNO244_2">#REF!</definedName>
    <definedName name="LSNO245">#REF!</definedName>
    <definedName name="LSNO245_2">#REF!</definedName>
    <definedName name="LSNO246">#REF!</definedName>
    <definedName name="LSNO246_2">#REF!</definedName>
    <definedName name="LSNO247">#REF!</definedName>
    <definedName name="LSNO247_2">#REF!</definedName>
    <definedName name="LSNO248">#REF!</definedName>
    <definedName name="LSNO248_2">#REF!</definedName>
    <definedName name="LSNO249">#REF!</definedName>
    <definedName name="LSNO249_2">#REF!</definedName>
    <definedName name="LSNO25">#REF!</definedName>
    <definedName name="LSNO25_2">#REF!</definedName>
    <definedName name="LSNO250">#REF!</definedName>
    <definedName name="LSNO250_2">#REF!</definedName>
    <definedName name="LSNO251">#REF!</definedName>
    <definedName name="LSNO251_2">#REF!</definedName>
    <definedName name="LSNO26">#REF!</definedName>
    <definedName name="LSNO26_10">#REF!</definedName>
    <definedName name="LSNO26_2">#REF!</definedName>
    <definedName name="LSNO27">#REF!</definedName>
    <definedName name="LSNO27_10">#REF!</definedName>
    <definedName name="LSNO27_2">#REF!</definedName>
    <definedName name="LSNO28">#REF!</definedName>
    <definedName name="LSNO28_10">#REF!</definedName>
    <definedName name="LSNO28_2">#REF!</definedName>
    <definedName name="LSNO29">#REF!</definedName>
    <definedName name="LSNO29_10">#REF!</definedName>
    <definedName name="LSNO29_2">#REF!</definedName>
    <definedName name="LSNO3">#REF!</definedName>
    <definedName name="LSNO3_2">#REF!</definedName>
    <definedName name="LSNO30">#REF!</definedName>
    <definedName name="LSNO30_10">#REF!</definedName>
    <definedName name="LSNO30_2">#REF!</definedName>
    <definedName name="LSNO31">#REF!</definedName>
    <definedName name="LSNO31_10">#REF!</definedName>
    <definedName name="LSNO31_2">#REF!</definedName>
    <definedName name="LSNO32">#REF!</definedName>
    <definedName name="LSNO32_10">#REF!</definedName>
    <definedName name="LSNO32_2">#REF!</definedName>
    <definedName name="LSNO33">#REF!</definedName>
    <definedName name="LSNO33_10">#REF!</definedName>
    <definedName name="LSNO33_2">#REF!</definedName>
    <definedName name="LSNO34">#REF!</definedName>
    <definedName name="LSNO34_2">#REF!</definedName>
    <definedName name="LSNO35">#REF!</definedName>
    <definedName name="LSNO35_10">#REF!</definedName>
    <definedName name="LSNO35_2">#REF!</definedName>
    <definedName name="LSNO36">#REF!</definedName>
    <definedName name="LSNO36_10">#REF!</definedName>
    <definedName name="LSNO36_2">#REF!</definedName>
    <definedName name="LSNO37">#REF!</definedName>
    <definedName name="LSNO37_2">#REF!</definedName>
    <definedName name="LSNO38">#REF!</definedName>
    <definedName name="LSNO38_2">#REF!</definedName>
    <definedName name="LSNO39">#REF!</definedName>
    <definedName name="LSNO39_2">#REF!</definedName>
    <definedName name="LSNO4">#REF!</definedName>
    <definedName name="LSNO4_2">#REF!</definedName>
    <definedName name="LSNO40">#REF!</definedName>
    <definedName name="LSNO40_2">#REF!</definedName>
    <definedName name="LSNO41">#REF!</definedName>
    <definedName name="LSNO41_2">#REF!</definedName>
    <definedName name="LSNO42">#REF!</definedName>
    <definedName name="LSNO42_2">#REF!</definedName>
    <definedName name="LSNO43">#REF!</definedName>
    <definedName name="LSNO43_2">#REF!</definedName>
    <definedName name="LSNO44">#REF!</definedName>
    <definedName name="LSNO44_2">#REF!</definedName>
    <definedName name="LSNO45">#REF!</definedName>
    <definedName name="LSNO45_2">#REF!</definedName>
    <definedName name="LSNO46">#REF!</definedName>
    <definedName name="LSNO46_2">#REF!</definedName>
    <definedName name="LSNO47">#REF!</definedName>
    <definedName name="LSNO47_2">#REF!</definedName>
    <definedName name="LSNO48">#REF!</definedName>
    <definedName name="LSNO48_2">#REF!</definedName>
    <definedName name="LSNO49">#REF!</definedName>
    <definedName name="LSNO49_2">#REF!</definedName>
    <definedName name="LSNO5">#REF!</definedName>
    <definedName name="LSNO5_2">#REF!</definedName>
    <definedName name="LSNO50">#REF!</definedName>
    <definedName name="LSNO50_2">#REF!</definedName>
    <definedName name="LSNO51">#REF!</definedName>
    <definedName name="LSNO51_2">#REF!</definedName>
    <definedName name="LSNO52">#REF!</definedName>
    <definedName name="LSNO52_2">#REF!</definedName>
    <definedName name="LSNO53">#REF!</definedName>
    <definedName name="LSNO53_2">#REF!</definedName>
    <definedName name="LSNO54">#REF!</definedName>
    <definedName name="LSNO54_2">#REF!</definedName>
    <definedName name="LSNO55">#REF!</definedName>
    <definedName name="LSNO55_2">#REF!</definedName>
    <definedName name="LSNO56">#REF!</definedName>
    <definedName name="LSNO56_2">#REF!</definedName>
    <definedName name="LSNO57">#REF!</definedName>
    <definedName name="LSNO57_2">#REF!</definedName>
    <definedName name="LSNO58">#REF!</definedName>
    <definedName name="LSNO58_2">#REF!</definedName>
    <definedName name="LSNO59">#REF!</definedName>
    <definedName name="LSNO59_2">#REF!</definedName>
    <definedName name="LSNO6">#REF!</definedName>
    <definedName name="LSNO6_2">#REF!</definedName>
    <definedName name="LSNO60">#REF!</definedName>
    <definedName name="LSNO60_2">#REF!</definedName>
    <definedName name="LSNO61">#REF!</definedName>
    <definedName name="LSNO61_2">#REF!</definedName>
    <definedName name="LSNO62">#REF!</definedName>
    <definedName name="LSNO62_2">#REF!</definedName>
    <definedName name="LSNO63">#REF!</definedName>
    <definedName name="LSNO63_2">#REF!</definedName>
    <definedName name="LSNO64">#REF!</definedName>
    <definedName name="LSNO64_2">#REF!</definedName>
    <definedName name="LSNO65">#REF!</definedName>
    <definedName name="LSNO65_2">#REF!</definedName>
    <definedName name="LSNO66">#REF!</definedName>
    <definedName name="LSNO66_2">#REF!</definedName>
    <definedName name="LSNO67">#REF!</definedName>
    <definedName name="LSNO67_2">#REF!</definedName>
    <definedName name="LSNO68">#REF!</definedName>
    <definedName name="LSNO68_2">#REF!</definedName>
    <definedName name="LSNO69">#REF!</definedName>
    <definedName name="LSNO69_2">#REF!</definedName>
    <definedName name="LSNO7">#REF!</definedName>
    <definedName name="LSNO7_10">#REF!</definedName>
    <definedName name="LSNO7_2">#REF!</definedName>
    <definedName name="LSNO70">#REF!</definedName>
    <definedName name="LSNO70_2">#REF!</definedName>
    <definedName name="LSNO71">#REF!</definedName>
    <definedName name="LSNO71_2">#REF!</definedName>
    <definedName name="LSNO72">#REF!</definedName>
    <definedName name="LSNO72_2">#REF!</definedName>
    <definedName name="LSNO73">#REF!</definedName>
    <definedName name="LSNO73_2">#REF!</definedName>
    <definedName name="LSNO74">#REF!</definedName>
    <definedName name="LSNO74_2">#REF!</definedName>
    <definedName name="LSNO75">#REF!</definedName>
    <definedName name="LSNO75_2">#REF!</definedName>
    <definedName name="LSNO76">#REF!</definedName>
    <definedName name="LSNO76_2">#REF!</definedName>
    <definedName name="LSNO77">#REF!</definedName>
    <definedName name="LSNO77_2">#REF!</definedName>
    <definedName name="LSNO78">#REF!</definedName>
    <definedName name="LSNO78_2">#REF!</definedName>
    <definedName name="LSNO79">#REF!</definedName>
    <definedName name="LSNO79_2">#REF!</definedName>
    <definedName name="LSNO8">#REF!</definedName>
    <definedName name="LSNO8_2">#REF!</definedName>
    <definedName name="LSNO80">#REF!</definedName>
    <definedName name="LSNO80_2">#REF!</definedName>
    <definedName name="LSNO81">#REF!</definedName>
    <definedName name="LSNO81_2">#REF!</definedName>
    <definedName name="LSNO82">#REF!</definedName>
    <definedName name="LSNO82_2">#REF!</definedName>
    <definedName name="LSNO83">#REF!</definedName>
    <definedName name="LSNO83_2">#REF!</definedName>
    <definedName name="LSNO84">#REF!</definedName>
    <definedName name="LSNO84_2">#REF!</definedName>
    <definedName name="LSNO85">#REF!</definedName>
    <definedName name="LSNO85_2">#REF!</definedName>
    <definedName name="LSNO86">#REF!</definedName>
    <definedName name="LSNO86_2">#REF!</definedName>
    <definedName name="LSNO87">#REF!</definedName>
    <definedName name="LSNO87_2">#REF!</definedName>
    <definedName name="LSNO88">#REF!</definedName>
    <definedName name="LSNO88_2">#REF!</definedName>
    <definedName name="LSNO89">#REF!</definedName>
    <definedName name="LSNO89_2">#REF!</definedName>
    <definedName name="LSNO9">#REF!</definedName>
    <definedName name="LSNO9_10">#REF!</definedName>
    <definedName name="LSNO9_2">#REF!</definedName>
    <definedName name="LSNO90">#REF!</definedName>
    <definedName name="LSNO90_2">#REF!</definedName>
    <definedName name="LSNO91">#REF!</definedName>
    <definedName name="LSNO91_2">#REF!</definedName>
    <definedName name="LSNO92">#REF!</definedName>
    <definedName name="LSNO92_2">#REF!</definedName>
    <definedName name="LSNO93">#REF!</definedName>
    <definedName name="LSNO93_2">#REF!</definedName>
    <definedName name="LSNO94">#REF!</definedName>
    <definedName name="LSNO94_2">#REF!</definedName>
    <definedName name="LSNO95">#REF!</definedName>
    <definedName name="LSNO95_2">#REF!</definedName>
    <definedName name="LSNO96">#REF!</definedName>
    <definedName name="LSNO96_2">#REF!</definedName>
    <definedName name="LSNO97">#REF!</definedName>
    <definedName name="LSNO97_2">#REF!</definedName>
    <definedName name="LSNO98">#REF!</definedName>
    <definedName name="LSNO98_2">#REF!</definedName>
    <definedName name="LSNO99">#REF!</definedName>
    <definedName name="LSNO99_2">#REF!</definedName>
    <definedName name="LSS" localSheetId="5">#REF!</definedName>
    <definedName name="LSS">#REF!</definedName>
    <definedName name="lt">"#REF!"</definedName>
    <definedName name="LTB" localSheetId="5">#REF!</definedName>
    <definedName name="LTB">#REF!</definedName>
    <definedName name="lub" localSheetId="5">#REF!</definedName>
    <definedName name="lub">#REF!</definedName>
    <definedName name="LUMEN">#REF!</definedName>
    <definedName name="LUMEN___0">#REF!</definedName>
    <definedName name="LUMEN___13">#REF!</definedName>
    <definedName name="lumnm" localSheetId="1" hidden="1">{#N/A,#N/A,TRUE,"Front";#N/A,#N/A,TRUE,"Simple Letter";#N/A,#N/A,TRUE,"Inside";#N/A,#N/A,TRUE,"Contents";#N/A,#N/A,TRUE,"Basis";#N/A,#N/A,TRUE,"Inclusions";#N/A,#N/A,TRUE,"Exclusions";#N/A,#N/A,TRUE,"Areas";#N/A,#N/A,TRUE,"Summary";#N/A,#N/A,TRUE,"Detail"}</definedName>
    <definedName name="lumnm" hidden="1">{#N/A,#N/A,TRUE,"Front";#N/A,#N/A,TRUE,"Simple Letter";#N/A,#N/A,TRUE,"Inside";#N/A,#N/A,TRUE,"Contents";#N/A,#N/A,TRUE,"Basis";#N/A,#N/A,TRUE,"Inclusions";#N/A,#N/A,TRUE,"Exclusions";#N/A,#N/A,TRUE,"Areas";#N/A,#N/A,TRUE,"Summary";#N/A,#N/A,TRUE,"Detail"}</definedName>
    <definedName name="Lump_Sum" localSheetId="5">#REF!</definedName>
    <definedName name="Lump_Sum">#REF!</definedName>
    <definedName name="LUX">#REF!</definedName>
    <definedName name="LUX___0">#REF!</definedName>
    <definedName name="LUX___13">#REF!</definedName>
    <definedName name="LVL">#REF!</definedName>
    <definedName name="LVL_Z1">#REF!</definedName>
    <definedName name="lwing" localSheetId="5">#REF!</definedName>
    <definedName name="lwing">#REF!</definedName>
    <definedName name="Lwmm">#REF!</definedName>
    <definedName name="Lx">#REF!</definedName>
    <definedName name="Lx___0">#REF!</definedName>
    <definedName name="Lx___13">#REF!</definedName>
    <definedName name="m" localSheetId="5">#REF!</definedName>
    <definedName name="M">#REF!</definedName>
    <definedName name="m___0">#REF!</definedName>
    <definedName name="m___13">#REF!</definedName>
    <definedName name="M_0.50">#REF!</definedName>
    <definedName name="M_01">#REF!</definedName>
    <definedName name="M_02">#REF!</definedName>
    <definedName name="M_03">#REF!</definedName>
    <definedName name="M_04">#REF!</definedName>
    <definedName name="M_05">#REF!</definedName>
    <definedName name="M_054">#REF!</definedName>
    <definedName name="M_06">#REF!</definedName>
    <definedName name="M_07">#REF!</definedName>
    <definedName name="M_08">#REF!</definedName>
    <definedName name="M_082">#REF!</definedName>
    <definedName name="M_09">#REF!</definedName>
    <definedName name="M_090">#REF!</definedName>
    <definedName name="M_097">#REF!</definedName>
    <definedName name="M_10">#REF!</definedName>
    <definedName name="M_100">#REF!</definedName>
    <definedName name="M_101">#REF!</definedName>
    <definedName name="M_102">#REF!</definedName>
    <definedName name="M_103">#REF!</definedName>
    <definedName name="M_104">#REF!</definedName>
    <definedName name="M_105">#REF!</definedName>
    <definedName name="M_106">#REF!</definedName>
    <definedName name="M_107">#REF!</definedName>
    <definedName name="M_108">#REF!</definedName>
    <definedName name="M_109">#REF!</definedName>
    <definedName name="M_11">#REF!</definedName>
    <definedName name="M_110">#REF!</definedName>
    <definedName name="M_111">#REF!</definedName>
    <definedName name="M_112">#REF!</definedName>
    <definedName name="M_113">#REF!</definedName>
    <definedName name="M_114">#REF!</definedName>
    <definedName name="M_115">#REF!</definedName>
    <definedName name="M_116">#REF!</definedName>
    <definedName name="M_117">#REF!</definedName>
    <definedName name="M_118">#REF!</definedName>
    <definedName name="M_119">#REF!</definedName>
    <definedName name="M_12">#REF!</definedName>
    <definedName name="M_120" localSheetId="5">#REF!</definedName>
    <definedName name="M_120">#REF!</definedName>
    <definedName name="M_121">#REF!</definedName>
    <definedName name="M_122">#REF!</definedName>
    <definedName name="M_123">#REF!</definedName>
    <definedName name="M_124">#REF!</definedName>
    <definedName name="M_125">#REF!</definedName>
    <definedName name="M_126" localSheetId="5">#REF!</definedName>
    <definedName name="M_126">#REF!</definedName>
    <definedName name="M_127">#REF!</definedName>
    <definedName name="M_128">#REF!</definedName>
    <definedName name="M_129">#REF!</definedName>
    <definedName name="M_13">#REF!</definedName>
    <definedName name="M_130">#REF!</definedName>
    <definedName name="M_131">#REF!</definedName>
    <definedName name="M_132">#REF!</definedName>
    <definedName name="M_133">#REF!</definedName>
    <definedName name="M_134">#REF!</definedName>
    <definedName name="M_135">#REF!</definedName>
    <definedName name="M_136">#REF!</definedName>
    <definedName name="M_137">#REF!</definedName>
    <definedName name="M_138" localSheetId="5">#REF!</definedName>
    <definedName name="M_138">#REF!</definedName>
    <definedName name="M_139">#REF!</definedName>
    <definedName name="M_14">#REF!</definedName>
    <definedName name="M_140">#REF!</definedName>
    <definedName name="M_141" localSheetId="5">#REF!</definedName>
    <definedName name="M_141">#REF!</definedName>
    <definedName name="M_142">#REF!</definedName>
    <definedName name="M_143">#REF!</definedName>
    <definedName name="M_144">#REF!</definedName>
    <definedName name="M_145">#REF!</definedName>
    <definedName name="M_146">#REF!</definedName>
    <definedName name="M_147">#REF!</definedName>
    <definedName name="M_148">#REF!</definedName>
    <definedName name="M_149">#REF!</definedName>
    <definedName name="M_15" localSheetId="5">#REF!</definedName>
    <definedName name="M_15">#REF!</definedName>
    <definedName name="M_150">#REF!</definedName>
    <definedName name="M_16">#REF!</definedName>
    <definedName name="M_164">#REF!</definedName>
    <definedName name="M_17">#REF!</definedName>
    <definedName name="M_18">#REF!</definedName>
    <definedName name="M_180">#REF!</definedName>
    <definedName name="M_189">#REF!</definedName>
    <definedName name="M_19">#REF!</definedName>
    <definedName name="M_20">#REF!</definedName>
    <definedName name="M_21">#REF!</definedName>
    <definedName name="M_22">#REF!</definedName>
    <definedName name="M_23">#REF!</definedName>
    <definedName name="M_24">#REF!</definedName>
    <definedName name="M_25">#REF!</definedName>
    <definedName name="M_25_box_Culvert">#REF!</definedName>
    <definedName name="M_25_box_Culvert_1">"#REF!"</definedName>
    <definedName name="M_25_box_Culvert_1_1">"#REF!"</definedName>
    <definedName name="M_25_box_Culvert_1_17">"#REF!"</definedName>
    <definedName name="M_25_box_Culvert_1_17_1">"#REF!"</definedName>
    <definedName name="M_25_box_Culvert_1_2">"#REF!"</definedName>
    <definedName name="M_25_box_Culvert_1_22">"#REF!"</definedName>
    <definedName name="M_25_box_Culvert_1_22_1">"#REF!"</definedName>
    <definedName name="M_25_box_Culvert_10">"#REF!"</definedName>
    <definedName name="M_25_box_Culvert_10_1">"#REF!"</definedName>
    <definedName name="M_25_box_Culvert_10_17">"#REF!"</definedName>
    <definedName name="M_25_box_Culvert_10_17_1">"#REF!"</definedName>
    <definedName name="M_25_box_Culvert_10_22">"#REF!"</definedName>
    <definedName name="M_25_box_Culvert_10_22_1">"#REF!"</definedName>
    <definedName name="M_25_box_Culvert_11">"#REF!"</definedName>
    <definedName name="M_25_box_Culvert_11_1">"#REF!"</definedName>
    <definedName name="M_25_box_Culvert_11_17">"#REF!"</definedName>
    <definedName name="M_25_box_Culvert_11_17_1">"#REF!"</definedName>
    <definedName name="M_25_box_Culvert_11_22">"#REF!"</definedName>
    <definedName name="M_25_box_Culvert_11_22_1">"#REF!"</definedName>
    <definedName name="M_25_box_Culvert_12" localSheetId="5">#REF!</definedName>
    <definedName name="M_25_box_Culvert_12">"#REF!"</definedName>
    <definedName name="M_25_box_Culvert_12_1">"#REF!"</definedName>
    <definedName name="M_25_box_Culvert_12_17">"#REF!"</definedName>
    <definedName name="M_25_box_Culvert_12_17_1">"#REF!"</definedName>
    <definedName name="M_25_box_Culvert_12_22">"#REF!"</definedName>
    <definedName name="M_25_box_Culvert_12_22_1">"#REF!"</definedName>
    <definedName name="M_25_box_Culvert_14">"#REF!"</definedName>
    <definedName name="M_25_box_Culvert_14_1">"#REF!"</definedName>
    <definedName name="M_25_box_Culvert_14_17">"#REF!"</definedName>
    <definedName name="M_25_box_Culvert_14_17_1">"#REF!"</definedName>
    <definedName name="M_25_box_Culvert_14_22">"#REF!"</definedName>
    <definedName name="M_25_box_Culvert_14_22_1">"#REF!"</definedName>
    <definedName name="M_25_box_Culvert_16">"#REF!"</definedName>
    <definedName name="M_25_box_Culvert_16_1">"#REF!"</definedName>
    <definedName name="M_25_box_Culvert_16_17">"#REF!"</definedName>
    <definedName name="M_25_box_Culvert_16_17_1">"#REF!"</definedName>
    <definedName name="M_25_box_Culvert_16_22">"#REF!"</definedName>
    <definedName name="M_25_box_Culvert_16_22_1">"#REF!"</definedName>
    <definedName name="M_25_box_Culvert_17">"#REF!"</definedName>
    <definedName name="M_25_box_Culvert_17_1">"#REF!"</definedName>
    <definedName name="M_25_box_Culvert_18">#REF!</definedName>
    <definedName name="M_25_box_Culvert_19">#REF!</definedName>
    <definedName name="M_25_box_Culvert_22">"#REF!"</definedName>
    <definedName name="M_25_box_Culvert_22_1">"#REF!"</definedName>
    <definedName name="M_25_box_Culvert_3">"#REF!"</definedName>
    <definedName name="M_25_box_Culvert_3_1">"#REF!"</definedName>
    <definedName name="M_25_box_Culvert_3_1_1">"#REF!"</definedName>
    <definedName name="M_25_box_Culvert_3_1_17">"#REF!"</definedName>
    <definedName name="M_25_box_Culvert_3_1_17_1">"#REF!"</definedName>
    <definedName name="M_25_box_Culvert_3_1_2">"#REF!"</definedName>
    <definedName name="M_25_box_Culvert_3_1_22">"#REF!"</definedName>
    <definedName name="M_25_box_Culvert_3_1_22_1">"#REF!"</definedName>
    <definedName name="M_25_box_Culvert_3_10">"#REF!"</definedName>
    <definedName name="M_25_box_Culvert_3_10_1">"#REF!"</definedName>
    <definedName name="M_25_box_Culvert_3_10_17">"#REF!"</definedName>
    <definedName name="M_25_box_Culvert_3_10_17_1">"#REF!"</definedName>
    <definedName name="M_25_box_Culvert_3_10_22">"#REF!"</definedName>
    <definedName name="M_25_box_Culvert_3_10_22_1">"#REF!"</definedName>
    <definedName name="M_25_box_Culvert_3_11">"#REF!"</definedName>
    <definedName name="M_25_box_Culvert_3_11_1">"#REF!"</definedName>
    <definedName name="M_25_box_Culvert_3_11_17">"#REF!"</definedName>
    <definedName name="M_25_box_Culvert_3_11_17_1">"#REF!"</definedName>
    <definedName name="M_25_box_Culvert_3_11_22">"#REF!"</definedName>
    <definedName name="M_25_box_Culvert_3_11_22_1">"#REF!"</definedName>
    <definedName name="M_25_box_Culvert_3_12">"#REF!"</definedName>
    <definedName name="M_25_box_Culvert_3_12_1">"#REF!"</definedName>
    <definedName name="M_25_box_Culvert_3_12_17">"#REF!"</definedName>
    <definedName name="M_25_box_Culvert_3_12_17_1">"#REF!"</definedName>
    <definedName name="M_25_box_Culvert_3_12_22">"#REF!"</definedName>
    <definedName name="M_25_box_Culvert_3_12_22_1">"#REF!"</definedName>
    <definedName name="M_25_box_Culvert_3_14">"#REF!"</definedName>
    <definedName name="M_25_box_Culvert_3_14_1">"#REF!"</definedName>
    <definedName name="M_25_box_Culvert_3_14_17">"#REF!"</definedName>
    <definedName name="M_25_box_Culvert_3_14_17_1">"#REF!"</definedName>
    <definedName name="M_25_box_Culvert_3_14_22">"#REF!"</definedName>
    <definedName name="M_25_box_Culvert_3_14_22_1">"#REF!"</definedName>
    <definedName name="M_25_box_Culvert_3_16">"#REF!"</definedName>
    <definedName name="M_25_box_Culvert_3_16_1">"#REF!"</definedName>
    <definedName name="M_25_box_Culvert_3_16_17">"#REF!"</definedName>
    <definedName name="M_25_box_Culvert_3_16_17_1">"#REF!"</definedName>
    <definedName name="M_25_box_Culvert_3_16_22">"#REF!"</definedName>
    <definedName name="M_25_box_Culvert_3_16_22_1">"#REF!"</definedName>
    <definedName name="M_25_box_Culvert_3_17">"#REF!"</definedName>
    <definedName name="M_25_box_Culvert_3_17_1">"#REF!"</definedName>
    <definedName name="M_25_box_Culvert_3_22">"#REF!"</definedName>
    <definedName name="M_25_box_Culvert_3_22_1">"#REF!"</definedName>
    <definedName name="M_25_box_Culvert_3_5">"#REF!"</definedName>
    <definedName name="M_25_box_Culvert_3_5_1">"#REF!"</definedName>
    <definedName name="M_25_box_Culvert_3_8">"#REF!"</definedName>
    <definedName name="M_25_box_Culvert_3_8_1">"#REF!"</definedName>
    <definedName name="M_25_box_Culvert_3_8_17">"#REF!"</definedName>
    <definedName name="M_25_box_Culvert_3_8_17_1">"#REF!"</definedName>
    <definedName name="M_25_box_Culvert_3_8_22">"#REF!"</definedName>
    <definedName name="M_25_box_Culvert_3_8_22_1">"#REF!"</definedName>
    <definedName name="M_25_box_Culvert_3_9">"#REF!"</definedName>
    <definedName name="M_25_box_Culvert_3_9_1">"#REF!"</definedName>
    <definedName name="M_25_box_Culvert_3_9_17">"#REF!"</definedName>
    <definedName name="M_25_box_Culvert_3_9_17_1">"#REF!"</definedName>
    <definedName name="M_25_box_Culvert_3_9_22">"#REF!"</definedName>
    <definedName name="M_25_box_Culvert_3_9_22_1">"#REF!"</definedName>
    <definedName name="M_25_box_Culvert_5">"#REF!"</definedName>
    <definedName name="M_25_box_Culvert_5_1">"#REF!"</definedName>
    <definedName name="M_25_box_Culvert_7">#REF!</definedName>
    <definedName name="M_25_box_Culvert_8" localSheetId="5">#REF!</definedName>
    <definedName name="M_25_box_Culvert_8">"#REF!"</definedName>
    <definedName name="M_25_box_Culvert_8_1">"#REF!"</definedName>
    <definedName name="M_25_box_Culvert_8_17">"#REF!"</definedName>
    <definedName name="M_25_box_Culvert_8_17_1">"#REF!"</definedName>
    <definedName name="M_25_box_Culvert_8_22">"#REF!"</definedName>
    <definedName name="M_25_box_Culvert_8_22_1">"#REF!"</definedName>
    <definedName name="M_25_box_Culvert_9" localSheetId="5">#REF!</definedName>
    <definedName name="M_25_box_Culvert_9">"#REF!"</definedName>
    <definedName name="M_25_box_Culvert_9_1">"#REF!"</definedName>
    <definedName name="M_25_box_Culvert_9_17">"#REF!"</definedName>
    <definedName name="M_25_box_Culvert_9_17_1">"#REF!"</definedName>
    <definedName name="M_25_box_Culvert_9_22">"#REF!"</definedName>
    <definedName name="M_25_box_Culvert_9_22_1">"#REF!"</definedName>
    <definedName name="M_25_box_Culvet_">#REF!</definedName>
    <definedName name="M_26">#REF!</definedName>
    <definedName name="M_27">#REF!</definedName>
    <definedName name="M_28">#REF!</definedName>
    <definedName name="M_29">#REF!</definedName>
    <definedName name="M_30">#REF!</definedName>
    <definedName name="M_31">#REF!</definedName>
    <definedName name="M_32">#REF!</definedName>
    <definedName name="M_33">#REF!</definedName>
    <definedName name="M_34">#REF!</definedName>
    <definedName name="M_35">#REF!</definedName>
    <definedName name="M_36">#REF!</definedName>
    <definedName name="M_37">#REF!</definedName>
    <definedName name="M_38">#REF!</definedName>
    <definedName name="M_39">#REF!</definedName>
    <definedName name="M_40">#REF!</definedName>
    <definedName name="M_41">#REF!</definedName>
    <definedName name="M_42">#REF!</definedName>
    <definedName name="M_43">#REF!</definedName>
    <definedName name="M_44">#REF!</definedName>
    <definedName name="M_45">#REF!</definedName>
    <definedName name="M_46">#REF!</definedName>
    <definedName name="M_47">#REF!</definedName>
    <definedName name="M_48">#REF!</definedName>
    <definedName name="M_49">#REF!</definedName>
    <definedName name="M_50">#REF!</definedName>
    <definedName name="M_51">#REF!</definedName>
    <definedName name="M_52">#REF!</definedName>
    <definedName name="M_53">#REF!</definedName>
    <definedName name="M_54">#REF!</definedName>
    <definedName name="M_55">#REF!</definedName>
    <definedName name="M_56">#REF!</definedName>
    <definedName name="M_57">#REF!</definedName>
    <definedName name="M_58">#REF!</definedName>
    <definedName name="M_59">#REF!</definedName>
    <definedName name="M_60">#REF!</definedName>
    <definedName name="M_61">#REF!</definedName>
    <definedName name="M_62">#REF!</definedName>
    <definedName name="M_63">#REF!</definedName>
    <definedName name="M_64">#REF!</definedName>
    <definedName name="M_65">#REF!</definedName>
    <definedName name="M_66">#REF!</definedName>
    <definedName name="M_67">#REF!</definedName>
    <definedName name="M_68">#REF!</definedName>
    <definedName name="M_69">#REF!</definedName>
    <definedName name="M_70">#REF!</definedName>
    <definedName name="M_71">#REF!</definedName>
    <definedName name="M_72">#REF!</definedName>
    <definedName name="M_73">#REF!</definedName>
    <definedName name="M_74">#REF!</definedName>
    <definedName name="M_75">#REF!</definedName>
    <definedName name="M_76">#REF!</definedName>
    <definedName name="M_77">#REF!</definedName>
    <definedName name="M_78">#REF!</definedName>
    <definedName name="M_79">#REF!</definedName>
    <definedName name="M_80">#REF!</definedName>
    <definedName name="M_81">#REF!</definedName>
    <definedName name="M_82">#REF!</definedName>
    <definedName name="M_83">#REF!</definedName>
    <definedName name="M_84">#REF!</definedName>
    <definedName name="M_85">#REF!</definedName>
    <definedName name="M_86">#REF!</definedName>
    <definedName name="M_87">#REF!</definedName>
    <definedName name="M_88">#REF!</definedName>
    <definedName name="M_89">#REF!</definedName>
    <definedName name="M_90">#REF!</definedName>
    <definedName name="M_91">#REF!</definedName>
    <definedName name="M_92">#REF!</definedName>
    <definedName name="M_93">#REF!</definedName>
    <definedName name="M_94">#REF!</definedName>
    <definedName name="M_95">#REF!</definedName>
    <definedName name="M_96">#REF!</definedName>
    <definedName name="M_97">#REF!</definedName>
    <definedName name="M_98">#REF!</definedName>
    <definedName name="M_99">#REF!</definedName>
    <definedName name="M_Aggregate_10" localSheetId="5">#REF!</definedName>
    <definedName name="M_Aggregate_10">#REF!</definedName>
    <definedName name="M_Aggregate_20" localSheetId="5">#REF!</definedName>
    <definedName name="M_Aggregate_20">#REF!</definedName>
    <definedName name="M_Aggregate_224_236m_WMM" localSheetId="5">#REF!</definedName>
    <definedName name="M_Aggregate_224_236m_WMM">#REF!</definedName>
    <definedName name="M_Aggregate_375mmMaximum_224_56mm" localSheetId="5">#REF!</definedName>
    <definedName name="M_Aggregate_375mmMaximum_224_56mm">#REF!</definedName>
    <definedName name="M_Aggregate_40" localSheetId="5">#REF!</definedName>
    <definedName name="M_Aggregate_40">#REF!</definedName>
    <definedName name="M_Aggregate_45_224m_WMM" localSheetId="5">#REF!</definedName>
    <definedName name="M_Aggregate_45_224m_WMM">#REF!</definedName>
    <definedName name="M_Aggregate_Crushable_GradeII" localSheetId="5">#REF!</definedName>
    <definedName name="M_Aggregate_Crushable_GradeII">#REF!</definedName>
    <definedName name="M_Aggregate_Crushable_GradeIII" localSheetId="5">#REF!</definedName>
    <definedName name="M_Aggregate_Crushable_GradeIII">#REF!</definedName>
    <definedName name="M_Aggregate_GradeII_19mmNominal_10_5mm" localSheetId="5">#REF!</definedName>
    <definedName name="M_Aggregate_GradeII_19mmNominal_10_5mm">#REF!</definedName>
    <definedName name="M_Aggregate_GradeII_19mmNominal_25_10mm" localSheetId="5">#REF!</definedName>
    <definedName name="M_Aggregate_GradeII_19mmNominal_25_10mm">#REF!</definedName>
    <definedName name="M_Aggregate_GradeII_19mmNominal_5mm_below" localSheetId="5">#REF!</definedName>
    <definedName name="M_Aggregate_GradeII_19mmNominal_5mm_below">#REF!</definedName>
    <definedName name="M_Aggregate_GradeII_63_45mm" localSheetId="5">#REF!</definedName>
    <definedName name="M_Aggregate_GradeII_63_45mm">#REF!</definedName>
    <definedName name="M_Aggregate_GradeIII_53_224mm" localSheetId="5">#REF!</definedName>
    <definedName name="M_Aggregate_GradeIII_53_224mm">#REF!</definedName>
    <definedName name="M_AluminiumSheeting_15mm" localSheetId="5">#REF!</definedName>
    <definedName name="M_AluminiumSheeting_15mm">#REF!</definedName>
    <definedName name="M_AluminiumSheeting_15mm_12">NA()</definedName>
    <definedName name="M_AluminiumSheeting_15mm_7">NA()</definedName>
    <definedName name="M_AluminiumSheeting_15mm_8">NA()</definedName>
    <definedName name="M_BindingMaterial" localSheetId="5">#REF!</definedName>
    <definedName name="M_BindingMaterial">#REF!</definedName>
    <definedName name="M_BindingWire" localSheetId="5">#REF!</definedName>
    <definedName name="M_BindingWire">#REF!</definedName>
    <definedName name="M_Bitumen_CRM" localSheetId="5">#REF!</definedName>
    <definedName name="M_Bitumen_CRM">#REF!</definedName>
    <definedName name="M_Bitumen_NRM" localSheetId="5">#REF!</definedName>
    <definedName name="M_Bitumen_NRM">#REF!</definedName>
    <definedName name="M_Bitumen_PM" localSheetId="5">#REF!</definedName>
    <definedName name="M_Bitumen_PM">#REF!</definedName>
    <definedName name="M_Bitumen_S65" localSheetId="5">#REF!</definedName>
    <definedName name="M_Bitumen_S65">#REF!</definedName>
    <definedName name="M_Bitumen_S90" localSheetId="5">#REF!</definedName>
    <definedName name="M_Bitumen_S90">#REF!</definedName>
    <definedName name="M_BitumenEmulsion_RS1" localSheetId="5">#REF!</definedName>
    <definedName name="M_BitumenEmulsion_RS1">#REF!</definedName>
    <definedName name="M_BitumenEmulsion_SS1" localSheetId="5">#REF!</definedName>
    <definedName name="M_BitumenEmulsion_SS1">#REF!</definedName>
    <definedName name="M_BitumenSealant" localSheetId="5">#REF!</definedName>
    <definedName name="M_BitumenSealant">#REF!</definedName>
    <definedName name="M_BondStone_400_150_150mm" localSheetId="5">#REF!</definedName>
    <definedName name="M_BondStone_400_150_150mm">#REF!</definedName>
    <definedName name="M_Brick_1stClass" localSheetId="5">#REF!</definedName>
    <definedName name="M_Brick_1stClass">#REF!</definedName>
    <definedName name="M_Cement" localSheetId="5">#REF!</definedName>
    <definedName name="M_Cement">#REF!</definedName>
    <definedName name="M_CementPrimer" localSheetId="5">#REF!</definedName>
    <definedName name="M_CementPrimer">#REF!</definedName>
    <definedName name="M_CompensationForEarthTakenFromPrivateLand" localSheetId="5">#REF!</definedName>
    <definedName name="M_CompensationForEarthTakenFromPrivateLand">#REF!</definedName>
    <definedName name="M_CorrosionResistantStructuralSteelGrating" localSheetId="5">#REF!</definedName>
    <definedName name="M_CorrosionResistantStructuralSteelGrating">#REF!</definedName>
    <definedName name="M_CrowBars_40mm" localSheetId="5">#REF!</definedName>
    <definedName name="M_CrowBars_40mm">#REF!</definedName>
    <definedName name="M_CrushedSand_OR_Grit" localSheetId="5">#REF!</definedName>
    <definedName name="M_CrushedSand_OR_Grit">#REF!</definedName>
    <definedName name="M_CrushedStoneAggregate_265_75" localSheetId="5">#REF!</definedName>
    <definedName name="M_CrushedStoneAggregate_265_75">#REF!</definedName>
    <definedName name="M_CrushedStoneChipping_132" localSheetId="5">#REF!</definedName>
    <definedName name="M_CrushedStoneChipping_132">#REF!</definedName>
    <definedName name="M_CrushedStoneChipping_67mm_100Passing_112mm" localSheetId="5">#REF!</definedName>
    <definedName name="M_CrushedStoneChipping_67mm_100Passing_112mm">#REF!</definedName>
    <definedName name="M_CrushedStoneChipping_95" localSheetId="5">#REF!</definedName>
    <definedName name="M_CrushedStoneChipping_95">#REF!</definedName>
    <definedName name="M_CuringCompound" localSheetId="5">#REF!</definedName>
    <definedName name="M_CuringCompound">#REF!</definedName>
    <definedName name="M_DebondingStrips" localSheetId="5">#REF!</definedName>
    <definedName name="M_DebondingStrips">#REF!</definedName>
    <definedName name="M_Districts" localSheetId="5">#REF!</definedName>
    <definedName name="M_Districts">#REF!</definedName>
    <definedName name="M_FarmyardManure" localSheetId="5">#REF!</definedName>
    <definedName name="M_FarmyardManure">#REF!</definedName>
    <definedName name="M_FevicolAdhesive" localSheetId="5">#REF!</definedName>
    <definedName name="M_FevicolAdhesive">#REF!</definedName>
    <definedName name="M_FilterMedia" localSheetId="5">#REF!</definedName>
    <definedName name="M_FilterMedia">#REF!</definedName>
    <definedName name="M_FineAggregate_CrushedSand" localSheetId="5">#REF!</definedName>
    <definedName name="M_FineAggregate_CrushedSand">#REF!</definedName>
    <definedName name="M_GIPipe_100mm" localSheetId="5">#REF!</definedName>
    <definedName name="M_GIPipe_100mm">#REF!</definedName>
    <definedName name="M_GradedStoneAggregate" localSheetId="5">#REF!</definedName>
    <definedName name="M_GradedStoneAggregate">#REF!</definedName>
    <definedName name="M_GranularMaterial" localSheetId="5">#REF!</definedName>
    <definedName name="M_GranularMaterial">#REF!</definedName>
    <definedName name="M_Indigo" localSheetId="5">#REF!</definedName>
    <definedName name="M_Indigo">#REF!</definedName>
    <definedName name="M_JointFillerBoard" localSheetId="5">#REF!</definedName>
    <definedName name="M_JointFillerBoard">#REF!</definedName>
    <definedName name="M_JuteRope_12mm" localSheetId="5">#REF!</definedName>
    <definedName name="M_JuteRope_12mm">#REF!</definedName>
    <definedName name="M_L">#REF!</definedName>
    <definedName name="M_LeaseHolders" localSheetId="5">#REF!</definedName>
    <definedName name="M_LeaseHolders">#REF!</definedName>
    <definedName name="M_Lime" localSheetId="5">#REF!</definedName>
    <definedName name="M_Lime">#REF!</definedName>
    <definedName name="M_Materials" localSheetId="5">#REF!</definedName>
    <definedName name="M_Materials">#REF!</definedName>
    <definedName name="M_MS_Sheet_15mm" localSheetId="5">#REF!</definedName>
    <definedName name="M_MS_Sheet_15mm">#REF!</definedName>
    <definedName name="M_MS_Sheet_2mm" localSheetId="5">#REF!</definedName>
    <definedName name="M_MS_Sheet_2mm">#REF!</definedName>
    <definedName name="M_MSClamps" localSheetId="5">#REF!</definedName>
    <definedName name="M_MSClamps">#REF!</definedName>
    <definedName name="M_MSFlat_StructuralSteel" localSheetId="5">#REF!</definedName>
    <definedName name="M_MSFlat_StructuralSteel">#REF!</definedName>
    <definedName name="M_MSSheetTube_47_47mm_12_SWG" localSheetId="5">#REF!</definedName>
    <definedName name="M_MSSheetTube_47_47mm_12_SWG">#REF!</definedName>
    <definedName name="M_Paint_SyntheticEnamel" localSheetId="5">#REF!</definedName>
    <definedName name="M_Paint_SyntheticEnamel">#REF!</definedName>
    <definedName name="M_Plasticizer" localSheetId="5">#REF!</definedName>
    <definedName name="M_Plasticizer">#REF!</definedName>
    <definedName name="M_PolytheneSheet_125" localSheetId="5">#REF!</definedName>
    <definedName name="M_PolytheneSheet_125">#REF!</definedName>
    <definedName name="M_PolytheneSheething" localSheetId="5">#REF!</definedName>
    <definedName name="M_PolytheneSheething">#REF!</definedName>
    <definedName name="M_QuarriedStone_150_200mm" localSheetId="5">#REF!</definedName>
    <definedName name="M_QuarriedStone_150_200mm">#REF!</definedName>
    <definedName name="M_RCCPipeNP3_1000mm" localSheetId="5">#REF!</definedName>
    <definedName name="M_RCCPipeNP3_1000mm">#REF!</definedName>
    <definedName name="M_RCCPipeNP3_1200mm" localSheetId="5">#REF!</definedName>
    <definedName name="M_RCCPipeNP3_1200mm">#REF!</definedName>
    <definedName name="M_RCCPipeNP3_750mm" localSheetId="5">#REF!</definedName>
    <definedName name="M_RCCPipeNP3_750mm">#REF!</definedName>
    <definedName name="M_S">#REF!</definedName>
    <definedName name="M_Sand_Coarse" localSheetId="5">#REF!</definedName>
    <definedName name="M_Sand_Coarse">#REF!</definedName>
    <definedName name="M_Sand_Fine" localSheetId="5">#REF!</definedName>
    <definedName name="M_Sand_Fine">#REF!</definedName>
    <definedName name="M_SteelReinforcement_HYSDBars" localSheetId="5">#REF!</definedName>
    <definedName name="M_SteelReinforcement_HYSDBars">#REF!</definedName>
    <definedName name="M_SteelReinforcement_MSRoundBars" localSheetId="5">#REF!</definedName>
    <definedName name="M_SteelReinforcement_MSRoundBars">#REF!</definedName>
    <definedName name="M_StoneBoulder_150mm_below" localSheetId="5">#REF!</definedName>
    <definedName name="M_StoneBoulder_150mm_below">#REF!</definedName>
    <definedName name="M_StoneForCoarseRubbleMasonry_1stSort" localSheetId="5">#REF!</definedName>
    <definedName name="M_StoneForCoarseRubbleMasonry_1stSort">#REF!</definedName>
    <definedName name="M_StoneForCoarseRubbleMasonry_2ndSort" localSheetId="5">#REF!</definedName>
    <definedName name="M_StoneForCoarseRubbleMasonry_2ndSort">#REF!</definedName>
    <definedName name="M_StoneForRandomRubbleMasonry" localSheetId="5">#REF!</definedName>
    <definedName name="M_StoneForRandomRubbleMasonry">#REF!</definedName>
    <definedName name="M_StoneScreening_TypeB_112mm_Grade2" localSheetId="5">#REF!</definedName>
    <definedName name="M_StoneScreening_TypeB_112mm_Grade2">#REF!</definedName>
    <definedName name="M_StoneScreening_TypeB_112mm_Grade3" localSheetId="5">#REF!</definedName>
    <definedName name="M_StoneScreening_TypeB_112mm_Grade3">#REF!</definedName>
    <definedName name="M_StoneSpalls" localSheetId="5">#REF!</definedName>
    <definedName name="M_StoneSpalls">#REF!</definedName>
    <definedName name="M_Suppliers" localSheetId="5">#REF!</definedName>
    <definedName name="M_Suppliers">#REF!</definedName>
    <definedName name="M_Transporters" localSheetId="5">#REF!</definedName>
    <definedName name="M_Transporters">#REF!</definedName>
    <definedName name="M_UL">#REF!</definedName>
    <definedName name="M_Vehicles" localSheetId="5">#REF!</definedName>
    <definedName name="M_Vehicles">#REF!</definedName>
    <definedName name="M_Water" localSheetId="3">#REF!</definedName>
    <definedName name="M_Water" localSheetId="1">#REF!</definedName>
    <definedName name="M_Water" localSheetId="0">#REF!</definedName>
    <definedName name="M_Water" localSheetId="5">#REF!</definedName>
    <definedName name="M_Water">#REF!</definedName>
    <definedName name="M_WellGradedGranularBaseMaterial_GradeA_236mm" localSheetId="3">#REF!</definedName>
    <definedName name="M_WellGradedGranularBaseMaterial_GradeA_236mm" localSheetId="1">#REF!</definedName>
    <definedName name="M_WellGradedGranularBaseMaterial_GradeA_236mm" localSheetId="0">#REF!</definedName>
    <definedName name="M_WellGradedGranularBaseMaterial_GradeA_236mm" localSheetId="5">#REF!</definedName>
    <definedName name="M_WellGradedGranularBaseMaterial_GradeA_236mm">#REF!</definedName>
    <definedName name="M_WellGradedGranularBaseMaterial_GradeA_265_475mm" localSheetId="3">#REF!</definedName>
    <definedName name="M_WellGradedGranularBaseMaterial_GradeA_265_475mm" localSheetId="1">#REF!</definedName>
    <definedName name="M_WellGradedGranularBaseMaterial_GradeA_265_475mm" localSheetId="0">#REF!</definedName>
    <definedName name="M_WellGradedGranularBaseMaterial_GradeA_265_475mm" localSheetId="5">#REF!</definedName>
    <definedName name="M_WellGradedGranularBaseMaterial_GradeA_265_475mm">#REF!</definedName>
    <definedName name="M_WellGradedGranularBaseMaterial_GradeA_53_265mm" localSheetId="3">#REF!</definedName>
    <definedName name="M_WellGradedGranularBaseMaterial_GradeA_53_265mm" localSheetId="1">#REF!</definedName>
    <definedName name="M_WellGradedGranularBaseMaterial_GradeA_53_265mm" localSheetId="0">#REF!</definedName>
    <definedName name="M_WellGradedGranularBaseMaterial_GradeA_53_265mm" localSheetId="5">#REF!</definedName>
    <definedName name="M_WellGradedGranularBaseMaterial_GradeA_53_265mm">#REF!</definedName>
    <definedName name="M_WellGradedGranularBaseMaterial_GradeC_236mm_below" localSheetId="5">#REF!</definedName>
    <definedName name="M_WellGradedGranularBaseMaterial_GradeC_236mm_below">#REF!</definedName>
    <definedName name="M_WellGradedGranularBaseMaterial_GradeC_95_475mm" localSheetId="5">#REF!</definedName>
    <definedName name="M_WellGradedGranularBaseMaterial_GradeC_95_475mm">#REF!</definedName>
    <definedName name="M_WellGradedMateralForSubbase_GradeI_236mm_below" localSheetId="5">#REF!</definedName>
    <definedName name="M_WellGradedMateralForSubbase_GradeI_236mm_below">#REF!</definedName>
    <definedName name="M_WellGradedMateralForSubbase_GradeI_53_95mm" localSheetId="5">#REF!</definedName>
    <definedName name="M_WellGradedMateralForSubbase_GradeI_53_95mm">#REF!</definedName>
    <definedName name="M_WellGradedMateralForSubbase_GradeI_95_236mm" localSheetId="5">#REF!</definedName>
    <definedName name="M_WellGradedMateralForSubbase_GradeI_95_236mm">#REF!</definedName>
    <definedName name="M_WellGradedMateralForSubbase_GradeII_236mm_below" localSheetId="5">#REF!</definedName>
    <definedName name="M_WellGradedMateralForSubbase_GradeII_236mm_below">#REF!</definedName>
    <definedName name="M_WellGradedMateralForSubbase_GradeII_265_95mm" localSheetId="5">#REF!</definedName>
    <definedName name="M_WellGradedMateralForSubbase_GradeII_265_95mm">#REF!</definedName>
    <definedName name="M_WellGradedMateralForSubbase_GradeII_95_236mm" localSheetId="5">#REF!</definedName>
    <definedName name="M_WellGradedMateralForSubbase_GradeII_95_236mm">#REF!</definedName>
    <definedName name="M_WellGradedMateralForSubbase_GradeIII_236mm_below" localSheetId="5">#REF!</definedName>
    <definedName name="M_WellGradedMateralForSubbase_GradeIII_236mm_below">#REF!</definedName>
    <definedName name="M_WellGradedMateralForSubbase_GradeIII_475_236mm" localSheetId="5">#REF!</definedName>
    <definedName name="M_WellGradedMateralForSubbase_GradeIII_475_236mm">#REF!</definedName>
    <definedName name="M_WellGradedMateralForSubbase_GradeIII_95_475mm" localSheetId="5">#REF!</definedName>
    <definedName name="M_WellGradedMateralForSubbase_GradeIII_95_475mm">#REF!</definedName>
    <definedName name="M_WoodenSleepers" localSheetId="5">#REF!</definedName>
    <definedName name="M_WoodenSleepers">#REF!</definedName>
    <definedName name="m10_foundation">#REF!</definedName>
    <definedName name="M10cement">#REF!</definedName>
    <definedName name="M10L">#REF!</definedName>
    <definedName name="m10levelling" localSheetId="5">#REF!</definedName>
    <definedName name="m10levelling">#REF!</definedName>
    <definedName name="M10M">#REF!</definedName>
    <definedName name="M10P">#REF!</definedName>
    <definedName name="m10pcc">#REF!</definedName>
    <definedName name="M12aE" localSheetId="1" hidden="1">{"'照明目录'!$A$1:$H$31"}</definedName>
    <definedName name="M12aE" hidden="1">{"'照明目录'!$A$1:$H$31"}</definedName>
    <definedName name="M15_Cement">#REF!</definedName>
    <definedName name="m15_levelling" localSheetId="5">#REF!</definedName>
    <definedName name="m15_levelling">#REF!</definedName>
    <definedName name="M15_Metal20mm">#REF!</definedName>
    <definedName name="M15_Sand">#REF!</definedName>
    <definedName name="M15cement">#REF!</definedName>
    <definedName name="m15curtainwall" localSheetId="5">#REF!</definedName>
    <definedName name="m15curtainwall">#REF!</definedName>
    <definedName name="M15drainmedian">#REF!</definedName>
    <definedName name="m15flooring">#REF!</definedName>
    <definedName name="m15foundn">#REF!</definedName>
    <definedName name="m15foundnbnh">#REF!</definedName>
    <definedName name="m15foundnbridge">#REF!</definedName>
    <definedName name="m15foundnc">#REF!</definedName>
    <definedName name="m15foundncnh">#REF!</definedName>
    <definedName name="m15grade">#REF!</definedName>
    <definedName name="m15infoundn">#REF!</definedName>
    <definedName name="m15levelling">#REF!</definedName>
    <definedName name="m15levelling_8">"#REF!"</definedName>
    <definedName name="m15levellingcourse">#REF!</definedName>
    <definedName name="m15outall">#REF!</definedName>
    <definedName name="M15outfall">#REF!</definedName>
    <definedName name="m15pcc">#REF!</definedName>
    <definedName name="m15supercnh">#REF!</definedName>
    <definedName name="M20_cement">#REF!</definedName>
    <definedName name="M20_Metal20mm">#REF!</definedName>
    <definedName name="M20_sand">#REF!</definedName>
    <definedName name="m20_sub">#REF!</definedName>
    <definedName name="m20cope">#REF!</definedName>
    <definedName name="m20flooring">#REF!</definedName>
    <definedName name="m20foundn">#REF!</definedName>
    <definedName name="m20grade">#REF!</definedName>
    <definedName name="M20L">#REF!</definedName>
    <definedName name="M20M">#REF!</definedName>
    <definedName name="M20P">#REF!</definedName>
    <definedName name="m20pcc">#REF!</definedName>
    <definedName name="M20PCCcement">#REF!</definedName>
    <definedName name="m20rcc">#REF!</definedName>
    <definedName name="m20wingabut">#REF!</definedName>
    <definedName name="M25_cement">#REF!</definedName>
    <definedName name="M25_Metal20mm">#REF!</definedName>
    <definedName name="M25_sand">#REF!</definedName>
    <definedName name="m25approach">#REF!</definedName>
    <definedName name="m25approachbridge">#REF!</definedName>
    <definedName name="m25approachpcc">#REF!</definedName>
    <definedName name="m25deck">#REF!</definedName>
    <definedName name="m25foundbridge">#REF!</definedName>
    <definedName name="m25foundnbridge">#REF!</definedName>
    <definedName name="M25L">#REF!</definedName>
    <definedName name="M25M">#REF!</definedName>
    <definedName name="M25P">#REF!</definedName>
    <definedName name="m25pcc" localSheetId="5">#REF!</definedName>
    <definedName name="m25pcc">#REF!</definedName>
    <definedName name="M25PCCcement">#REF!</definedName>
    <definedName name="M25RCCcement">#REF!</definedName>
    <definedName name="m25sub">#REF!</definedName>
    <definedName name="m3_TTL" localSheetId="5">#REF!</definedName>
    <definedName name="m3_TTL">#REF!</definedName>
    <definedName name="m3_Unit" localSheetId="5">#REF!</definedName>
    <definedName name="m3_Unit">#REF!</definedName>
    <definedName name="M30cement">#REF!</definedName>
    <definedName name="M30L">#REF!</definedName>
    <definedName name="M30M">#REF!</definedName>
    <definedName name="m30main">#REF!</definedName>
    <definedName name="M30P">#REF!</definedName>
    <definedName name="m30tbeamdeckbridge">#REF!</definedName>
    <definedName name="M65L">#REF!</definedName>
    <definedName name="M65P">#REF!</definedName>
    <definedName name="M7.5L">#REF!</definedName>
    <definedName name="M7.5M">#REF!</definedName>
    <definedName name="M7.5P">#REF!</definedName>
    <definedName name="Ma" localSheetId="5">#REF!</definedName>
    <definedName name="Ma">#REF!</definedName>
    <definedName name="Ma_v" localSheetId="5">#REF!</definedName>
    <definedName name="Ma_v">#REF!</definedName>
    <definedName name="mac">75</definedName>
    <definedName name="Machinary" localSheetId="1" hidden="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Machinary" hidden="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Machine" localSheetId="5">#REF!</definedName>
    <definedName name="Machine">#REF!</definedName>
    <definedName name="MACHINE_EQUIPMENT_ENTRY" localSheetId="5">#REF!</definedName>
    <definedName name="MACHINE_EQUIPMENT_ENTRY">#REF!</definedName>
    <definedName name="machinery" localSheetId="5">#REF!</definedName>
    <definedName name="machinery">#REF!</definedName>
    <definedName name="MACHINERY_COMPONENT" localSheetId="5">#REF!</definedName>
    <definedName name="MACHINERY_COMPONENT">#REF!</definedName>
    <definedName name="Macro1">#N/A</definedName>
    <definedName name="Macro10">#REF!</definedName>
    <definedName name="Macro12">#REF!</definedName>
    <definedName name="Macro13">#REF!</definedName>
    <definedName name="Macro14">#REF!</definedName>
    <definedName name="Macro2">#N/A</definedName>
    <definedName name="Macro3">#REF!</definedName>
    <definedName name="Macro6">#REF!</definedName>
    <definedName name="Macro7">#REF!</definedName>
    <definedName name="Macro8">#REF!</definedName>
    <definedName name="Macro9">#REF!</definedName>
    <definedName name="MAGADI_CLAD">#REF!</definedName>
    <definedName name="MAGADIPINK_CLADDING">#REF!</definedName>
    <definedName name="Mahavirsinh_C.Zala">#REF!</definedName>
    <definedName name="main" localSheetId="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main"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MAIN_CARRIAGEWAY">#REF!</definedName>
    <definedName name="mainte">#REF!</definedName>
    <definedName name="maintenance">#REF!</definedName>
    <definedName name="Major_Junctions">#REF!</definedName>
    <definedName name="MAJOR_QUANTITIES">#REF!</definedName>
    <definedName name="mak" hidden="1">#REF!</definedName>
    <definedName name="man">#REF!</definedName>
    <definedName name="man___0">#REF!</definedName>
    <definedName name="man___11">#REF!</definedName>
    <definedName name="man___12">#REF!</definedName>
    <definedName name="Manager" localSheetId="5">#REF!</definedName>
    <definedName name="Manager">#REF!</definedName>
    <definedName name="mandatory">#REF!</definedName>
    <definedName name="manday1">#REF!</definedName>
    <definedName name="manday1___0">#REF!</definedName>
    <definedName name="manday1___11">#REF!</definedName>
    <definedName name="manday1___12">#REF!</definedName>
    <definedName name="mani" localSheetId="1" hidden="1">{"form-D1",#N/A,FALSE,"FORM-D1";"form-D1_amt",#N/A,FALSE,"FORM-D1"}</definedName>
    <definedName name="mani" hidden="1">{"form-D1",#N/A,FALSE,"FORM-D1";"form-D1_amt",#N/A,FALSE,"FORM-D1"}</definedName>
    <definedName name="Manish" localSheetId="1" hidden="1">{"form-D1",#N/A,FALSE,"FORM-D1";"form-D1_amt",#N/A,FALSE,"FORM-D1"}</definedName>
    <definedName name="Manish" hidden="1">{"form-D1",#N/A,FALSE,"FORM-D1";"form-D1_amt",#N/A,FALSE,"FORM-D1"}</definedName>
    <definedName name="MANOR">#REF!</definedName>
    <definedName name="manpower" localSheetId="1" hidden="1">{"Total Indirect Manpower",#N/A,FALSE,"J";"Total Direct Manpower",#N/A,FALSE,"J";"Direct Structural Manpower",#N/A,FALSE,"J";"Direct Mechanical Manpower",#N/A,FALSE,"J";"Direct Piping Manpower",#N/A,FALSE,"J";"Direct Tanks Manpower",#N/A,FALSE,"J";"Direct ElecInstrSS Manpower",#N/A,FALSE,"J"}</definedName>
    <definedName name="Manpower" localSheetId="5" hidden="1">{"Execavation",#N/A,FALSE,"furniture (employer)"}</definedName>
    <definedName name="manpower" hidden="1">{"Total Indirect Manpower",#N/A,FALSE,"J";"Total Direct Manpower",#N/A,FALSE,"J";"Direct Structural Manpower",#N/A,FALSE,"J";"Direct Mechanical Manpower",#N/A,FALSE,"J";"Direct Piping Manpower",#N/A,FALSE,"J";"Direct Tanks Manpower",#N/A,FALSE,"J";"Direct ElecInstrSS Manpower",#N/A,FALSE,"J"}</definedName>
    <definedName name="manure" localSheetId="5">#REF!</definedName>
    <definedName name="manure">#REF!</definedName>
    <definedName name="MARBLE_PARTNS">#REF!</definedName>
    <definedName name="march" localSheetId="3" hidden="1">{"'Sheet1'!$A$4386:$N$4591"}</definedName>
    <definedName name="march" localSheetId="1" hidden="1">{"'Sheet1'!$A$4386:$N$4591"}</definedName>
    <definedName name="march" localSheetId="5" hidden="1">{"'Sheet1'!$A$4386:$N$4591"}</definedName>
    <definedName name="march" hidden="1">{"'Sheet1'!$A$4386:$N$4591"}</definedName>
    <definedName name="march_qty">#REF!</definedName>
    <definedName name="Margin">#REF!</definedName>
    <definedName name="markerpost.pcc" localSheetId="5">#REF!</definedName>
    <definedName name="markerpost.pcc">#REF!</definedName>
    <definedName name="markerpostpcc">#REF!</definedName>
    <definedName name="markpostpcc">#REF!</definedName>
    <definedName name="Marshall">#REF!</definedName>
    <definedName name="mason">#REF!</definedName>
    <definedName name="mason_2">#REF!</definedName>
    <definedName name="mason_2ndclass">#REF!</definedName>
    <definedName name="mason1" localSheetId="5">#REF!</definedName>
    <definedName name="mason1">#REF!</definedName>
    <definedName name="mason1stclass">#REF!</definedName>
    <definedName name="mason2" localSheetId="5">#REF!</definedName>
    <definedName name="mason2">#REF!</definedName>
    <definedName name="mason2_15" localSheetId="5">#REF!</definedName>
    <definedName name="mason2_15">#REF!</definedName>
    <definedName name="masonhelper">#REF!</definedName>
    <definedName name="masonhelper_2">#REF!</definedName>
    <definedName name="masonhelper_8">"#REF!"</definedName>
    <definedName name="massconcM20">#REF!</definedName>
    <definedName name="mast">#REF!</definedName>
    <definedName name="mastasphbnh">#REF!</definedName>
    <definedName name="Master_Details" localSheetId="5">OFFSET(#REF!,0,0,COUNTA(#REF!),COUNTA(#REF!))</definedName>
    <definedName name="Master_Details">OFFSET(#REF!,0,0,COUNTA(#REF!),COUNTA(#REF!))</definedName>
    <definedName name="master_name" localSheetId="5">OFFSET(#REF!,0,0,COUNTA(#REF!)-1,1)</definedName>
    <definedName name="master_name">OFFSET(#REF!,0,0,COUNTA(#REF!)-1,1)</definedName>
    <definedName name="masticasphnh">#REF!</definedName>
    <definedName name="MASTICCOOker">#REF!</definedName>
    <definedName name="MASTICCOOker_7">NA()</definedName>
    <definedName name="MASTICCOOker_8">"#REF!"</definedName>
    <definedName name="MASTICPAD">#REF!</definedName>
    <definedName name="Mat">#REF!</definedName>
    <definedName name="Mat_7">#REF!</definedName>
    <definedName name="Mat_8">#REF!</definedName>
    <definedName name="Mat_9">#REF!</definedName>
    <definedName name="MAT_RATE_ENTRY" localSheetId="5">#REF!</definedName>
    <definedName name="MAT_RATE_ENTRY">#REF!</definedName>
    <definedName name="Match1">#REF!</definedName>
    <definedName name="Match1_7">#REF!</definedName>
    <definedName name="Match1_8">#REF!</definedName>
    <definedName name="Match1_9">#REF!</definedName>
    <definedName name="Match2">#REF!</definedName>
    <definedName name="Match3">#REF!</definedName>
    <definedName name="Match4">#REF!</definedName>
    <definedName name="Mate" localSheetId="1">#REF!</definedName>
    <definedName name="Mate" localSheetId="0">#REF!</definedName>
    <definedName name="Mate">#REF!</definedName>
    <definedName name="Mate_2">#REF!</definedName>
    <definedName name="Material" localSheetId="5">#REF!</definedName>
    <definedName name="Material">#REF!</definedName>
    <definedName name="MATERIAL_COMPONENT" localSheetId="5">#REF!</definedName>
    <definedName name="MATERIAL_COMPONENT">#REF!</definedName>
    <definedName name="Material_rate_entry" localSheetId="5">#REF!</definedName>
    <definedName name="Material_rate_entry">#REF!</definedName>
    <definedName name="MatGSB">#REF!</definedName>
    <definedName name="MATHI_DOOR">#REF!</definedName>
    <definedName name="MATHI_DOOR_8">"#REF!"</definedName>
    <definedName name="MatM10">#REF!</definedName>
    <definedName name="MatM15">#REF!</definedName>
    <definedName name="MatM20">#REF!</definedName>
    <definedName name="MatM25">#REF!</definedName>
    <definedName name="MatM30">#REF!</definedName>
    <definedName name="MatM35">#REF!</definedName>
    <definedName name="MatM35Piling">#REF!</definedName>
    <definedName name="MatM40">#REF!</definedName>
    <definedName name="MatM50">#REF!</definedName>
    <definedName name="MatM60">#REF!</definedName>
    <definedName name="MatM7.5">#REF!</definedName>
    <definedName name="Matpilecap">#REF!</definedName>
    <definedName name="MatPiling">#REF!</definedName>
    <definedName name="Matreinf">#REF!</definedName>
    <definedName name="Matstr">#REF!</definedName>
    <definedName name="MatWMM">#REF!</definedName>
    <definedName name="maxmom" localSheetId="5">#REF!</definedName>
    <definedName name="maxmom">#REF!</definedName>
    <definedName name="MaxSNo" localSheetId="5">#REF!</definedName>
    <definedName name="MaxSNo">#REF!</definedName>
    <definedName name="may" hidden="1">{"Execavation",#N/A,FALSE,"furniture (employer)"}</definedName>
    <definedName name="Mazdoor">#REF!</definedName>
    <definedName name="Mazdoor_2">#REF!</definedName>
    <definedName name="mazdoor_skilled">#REF!</definedName>
    <definedName name="mazdoor_unskilled">#REF!</definedName>
    <definedName name="MAZI">#REF!</definedName>
    <definedName name="Mb" localSheetId="5">#REF!</definedName>
    <definedName name="Mb">#REF!</definedName>
    <definedName name="MB_260_2.2" localSheetId="5">#REF!</definedName>
    <definedName name="MB_260_2.2">#REF!</definedName>
    <definedName name="mb_inputLocation" hidden="1">#REF!</definedName>
    <definedName name="Mb_v" localSheetId="5">#REF!</definedName>
    <definedName name="Mb_v">#REF!</definedName>
    <definedName name="mbn" localSheetId="5">#REF!</definedName>
    <definedName name="mbn">#REF!</definedName>
    <definedName name="mbn_1">"#REF!"</definedName>
    <definedName name="mbroom">#REF!</definedName>
    <definedName name="mbroom_7">NA()</definedName>
    <definedName name="mbroom_8">"#REF!"</definedName>
    <definedName name="mbss" localSheetId="5">#REF!</definedName>
    <definedName name="mbss">#REF!</definedName>
    <definedName name="Mc" localSheetId="5">#REF!</definedName>
    <definedName name="Mc">#REF!</definedName>
    <definedName name="Mc_v" localSheetId="5">#REF!</definedName>
    <definedName name="Mc_v">#REF!</definedName>
    <definedName name="MCAR" localSheetId="5">#REF!</definedName>
    <definedName name="MCAR">#REF!</definedName>
    <definedName name="MCL0">#REF!</definedName>
    <definedName name="MCR0">#REF!</definedName>
    <definedName name="MCS" localSheetId="5" hidden="1">{"wwww",#N/A,FALSE,"Final_ RATE ANALYSIS "}</definedName>
    <definedName name="mcs">#REF!</definedName>
    <definedName name="mcss" localSheetId="5">#REF!</definedName>
    <definedName name="mcss">#REF!</definedName>
    <definedName name="Md" localSheetId="5">#REF!</definedName>
    <definedName name="Md">#REF!</definedName>
    <definedName name="mds" localSheetId="5">#REF!</definedName>
    <definedName name="mds">#REF!</definedName>
    <definedName name="mdss" localSheetId="5">#REF!</definedName>
    <definedName name="mdss">#REF!</definedName>
    <definedName name="me">#REF!</definedName>
    <definedName name="measu" localSheetId="1" hidden="1">{#N/A,#N/A,TRUE,"Front";#N/A,#N/A,TRUE,"Simple Letter";#N/A,#N/A,TRUE,"Inside";#N/A,#N/A,TRUE,"Contents";#N/A,#N/A,TRUE,"Basis";#N/A,#N/A,TRUE,"Inclusions";#N/A,#N/A,TRUE,"Exclusions";#N/A,#N/A,TRUE,"Areas";#N/A,#N/A,TRUE,"Summary";#N/A,#N/A,TRUE,"Detail"}</definedName>
    <definedName name="measu" hidden="1">{#N/A,#N/A,TRUE,"Front";#N/A,#N/A,TRUE,"Simple Letter";#N/A,#N/A,TRUE,"Inside";#N/A,#N/A,TRUE,"Contents";#N/A,#N/A,TRUE,"Basis";#N/A,#N/A,TRUE,"Inclusions";#N/A,#N/A,TRUE,"Exclusions";#N/A,#N/A,TRUE,"Areas";#N/A,#N/A,TRUE,"Summary";#N/A,#N/A,TRUE,"Detail"}</definedName>
    <definedName name="Mechbroom">#REF!</definedName>
    <definedName name="MECHBROOm_7">NA()</definedName>
    <definedName name="mechnical_broom">#REF!</definedName>
    <definedName name="MECHPAVER" localSheetId="5">#REF!</definedName>
    <definedName name="MECHPAVER">"$#REF!.$N$37"</definedName>
    <definedName name="MECHPAVER_1">"#REF!"</definedName>
    <definedName name="MECHPAVER_24">NA()</definedName>
    <definedName name="MECHPAVER_7">NA()</definedName>
    <definedName name="Med_Kerb_Ht">#REF!</definedName>
    <definedName name="medarea">#REF!</definedName>
    <definedName name="Meddrain">#REF!</definedName>
    <definedName name="Median">#REF!</definedName>
    <definedName name="Median." localSheetId="1" hidden="1">{"'Bill No. 7'!$A$1:$G$32"}</definedName>
    <definedName name="Median." localSheetId="5" hidden="1">{"'Bill No. 7'!$A$1:$G$32"}</definedName>
    <definedName name="Median." hidden="1">{"'Bill No. 7'!$A$1:$G$32"}</definedName>
    <definedName name="Median_Len_Junc">#REF!</definedName>
    <definedName name="Median_Wid">#REF!</definedName>
    <definedName name="medianbarricade.pcc" localSheetId="5">#REF!</definedName>
    <definedName name="medianbarricade.pcc">#REF!</definedName>
    <definedName name="medianbarricadepcc">#REF!</definedName>
    <definedName name="mediandrain">#REF!</definedName>
    <definedName name="mediangap">#REF!</definedName>
    <definedName name="medianisland">#REF!</definedName>
    <definedName name="medianpvc">#REF!</definedName>
    <definedName name="MEL">#REF!</definedName>
    <definedName name="MENU1">#REF!</definedName>
    <definedName name="MENU2">#REF!</definedName>
    <definedName name="merging">#REF!</definedName>
    <definedName name="MET" localSheetId="5">#REF!</definedName>
    <definedName name="MET">#REF!</definedName>
    <definedName name="Metal_124">#REF!</definedName>
    <definedName name="Metal_Rate">#REF!</definedName>
    <definedName name="metal12mm">#REF!</definedName>
    <definedName name="metal12mm_7">NA()</definedName>
    <definedName name="metal20mm">#REF!</definedName>
    <definedName name="metal20mm_24">NA()</definedName>
    <definedName name="metal20mm_7">NA()</definedName>
    <definedName name="metal40mm">#REF!</definedName>
    <definedName name="metal6mm">#REF!</definedName>
    <definedName name="metal6mm_24">NA()</definedName>
    <definedName name="metal6mm_7">NA()</definedName>
    <definedName name="metalcover">#REF!</definedName>
    <definedName name="METALWORK">#REF!</definedName>
    <definedName name="metbeamcrashbar">#REF!</definedName>
    <definedName name="meterstone">#REF!</definedName>
    <definedName name="meterstonepcc">#REF!</definedName>
    <definedName name="Mf" localSheetId="5">#REF!:#REF!</definedName>
    <definedName name="Mf">#REF!:#REF!</definedName>
    <definedName name="MF___0">#REF!</definedName>
    <definedName name="MF___13">#REF!</definedName>
    <definedName name="mff">#REF!</definedName>
    <definedName name="mgrade" localSheetId="5">#REF!</definedName>
    <definedName name="mgrade">#REF!</definedName>
    <definedName name="mh_cover">#REF!</definedName>
    <definedName name="mhjj" localSheetId="3" hidden="1">{"'Bill No. 7'!$A$1:$G$32"}</definedName>
    <definedName name="mhjj" localSheetId="1" hidden="1">{"'Bill No. 7'!$A$1:$G$32"}</definedName>
    <definedName name="mhjj" localSheetId="0" hidden="1">{"'Bill No. 7'!$A$1:$G$32"}</definedName>
    <definedName name="mhjj" localSheetId="5" hidden="1">{"'Bill No. 7'!$A$1:$G$32"}</definedName>
    <definedName name="mhjj" hidden="1">{"'Bill No. 7'!$A$1:$G$32"}</definedName>
    <definedName name="Mhpc" localSheetId="5">#REF!:#REF!</definedName>
    <definedName name="Mhpc">#REF!:#REF!</definedName>
    <definedName name="Mhpipd" localSheetId="5">#REF!</definedName>
    <definedName name="Mhpipd">#REF!</definedName>
    <definedName name="Mhps" localSheetId="5">#REF!</definedName>
    <definedName name="Mhps">#REF!</definedName>
    <definedName name="mhsplca" localSheetId="5">#REF!</definedName>
    <definedName name="mhsplca">#REF!</definedName>
    <definedName name="MI_06">#REF!</definedName>
    <definedName name="MI_10">#REF!</definedName>
    <definedName name="MI_12">#REF!</definedName>
    <definedName name="MI_20">#REF!</definedName>
    <definedName name="MI_236">#REF!</definedName>
    <definedName name="MI_25">#REF!</definedName>
    <definedName name="MI_40">#REF!</definedName>
    <definedName name="microsilica">#REF!</definedName>
    <definedName name="MILD">#REF!</definedName>
    <definedName name="MILD_6">#REF!</definedName>
    <definedName name="Mild_steel" localSheetId="5">#REF!</definedName>
    <definedName name="Mild_steel">#REF!</definedName>
    <definedName name="miniHMP" localSheetId="5">#REF!</definedName>
    <definedName name="miniHMP">#REF!</definedName>
    <definedName name="Minorjn">#REF!</definedName>
    <definedName name="MinSNo" localSheetId="5">#REF!</definedName>
    <definedName name="MinSNo">#REF!</definedName>
    <definedName name="Mipc" localSheetId="5">#REF!:#REF!</definedName>
    <definedName name="Mipc">#REF!:#REF!</definedName>
    <definedName name="Mips" localSheetId="5">#REF!</definedName>
    <definedName name="Mips">#REF!</definedName>
    <definedName name="misc">#REF!</definedName>
    <definedName name="MISC._LABOURS">#REF!</definedName>
    <definedName name="MISC._LABOURS_7">#REF!</definedName>
    <definedName name="MISC._LABOURS_8">#REF!</definedName>
    <definedName name="MISC._LABOURS_9">#REF!</definedName>
    <definedName name="MISC_EXPENCES">#REF!</definedName>
    <definedName name="MISC_EXPENCES_7">#REF!</definedName>
    <definedName name="MISC_EXPENCES_8">#REF!</definedName>
    <definedName name="MISC_EXPENCES_9">#REF!</definedName>
    <definedName name="Mix_15" localSheetId="5">#REF!</definedName>
    <definedName name="Mix_15">#REF!</definedName>
    <definedName name="Mix_30" localSheetId="5">#REF!</definedName>
    <definedName name="Mix_30">#REF!</definedName>
    <definedName name="MIX_SEAL_WBM">#REF!</definedName>
    <definedName name="mixer">#REF!</definedName>
    <definedName name="mixer_2">#REF!</definedName>
    <definedName name="mixer_8">"#REF!"</definedName>
    <definedName name="mixseal">#REF!</definedName>
    <definedName name="mjk" hidden="1">#REF!</definedName>
    <definedName name="mk">#REF!</definedName>
    <definedName name="ml">#REF!</definedName>
    <definedName name="Mlpc" localSheetId="5">#REF!</definedName>
    <definedName name="Mlpc">#REF!</definedName>
    <definedName name="Mlpd" localSheetId="5">#REF!</definedName>
    <definedName name="Mlpd">#REF!</definedName>
    <definedName name="Mlps" localSheetId="5">#REF!</definedName>
    <definedName name="Mlps">#REF!</definedName>
    <definedName name="mm">#REF!</definedName>
    <definedName name="MM_8">"#REF!"</definedName>
    <definedName name="mmkmk">#REF!</definedName>
    <definedName name="MMM" hidden="1">#REF!</definedName>
    <definedName name="mnb" localSheetId="5" hidden="1">{"Execavation",#N/A,FALSE,"furniture (employer)"}</definedName>
    <definedName name="mnb">"#REF!"</definedName>
    <definedName name="mnb_1">"#REF!"</definedName>
    <definedName name="mnk">#REF!</definedName>
    <definedName name="mns" localSheetId="5">#REF!</definedName>
    <definedName name="mns">#REF!</definedName>
    <definedName name="MntOH" localSheetId="5">#REF!</definedName>
    <definedName name="MntOH">#REF!</definedName>
    <definedName name="mo" localSheetId="5">#REF!</definedName>
    <definedName name="mo">#REF!</definedName>
    <definedName name="MOB_ADVANCE">#REF!</definedName>
    <definedName name="moba" hidden="1">{"Execavation",#N/A,FALSE,"furniture (employer)"}</definedName>
    <definedName name="mobile">#REF!</definedName>
    <definedName name="mod_ratio" localSheetId="5">#REF!</definedName>
    <definedName name="mod_ratio">#REF!</definedName>
    <definedName name="modifiedbitumen">#REF!</definedName>
    <definedName name="modifiedbitumen_2">#REF!</definedName>
    <definedName name="modifiedbitumen_8">"#REF!"</definedName>
    <definedName name="MONEY">#REF!,#REF!</definedName>
    <definedName name="mortar12">#REF!</definedName>
    <definedName name="mortar13">#REF!</definedName>
    <definedName name="mortar14">#REF!</definedName>
    <definedName name="mortar15">#REF!</definedName>
    <definedName name="mortar16">#REF!</definedName>
    <definedName name="motor_grader" localSheetId="5">#REF!</definedName>
    <definedName name="motor_grader">#REF!</definedName>
    <definedName name="MP_RATES">#REF!</definedName>
    <definedName name="Mpad12">#REF!</definedName>
    <definedName name="MPad25">#REF!</definedName>
    <definedName name="mpaver">#REF!</definedName>
    <definedName name="mpaver_7">NA()</definedName>
    <definedName name="mpaver_8">"#REF!"</definedName>
    <definedName name="MPbackup">#REF!</definedName>
    <definedName name="MPF">#REF!</definedName>
    <definedName name="mrf">#REF!</definedName>
    <definedName name="MS_LADDER">#REF!</definedName>
    <definedName name="MS200202rev2">#REF!</definedName>
    <definedName name="ms2002may1706">#REF!</definedName>
    <definedName name="msbars">#REF!</definedName>
    <definedName name="msbars_2">#REF!</definedName>
    <definedName name="mscaper" localSheetId="5">#REF!</definedName>
    <definedName name="mscaper">#REF!</definedName>
    <definedName name="MSEMULSION">#REF!</definedName>
    <definedName name="msjune1807">#REF!</definedName>
    <definedName name="msln" localSheetId="5">#REF!</definedName>
    <definedName name="msln">#REF!</definedName>
    <definedName name="MSrail">#REF!</definedName>
    <definedName name="msraju" localSheetId="1" hidden="1">{"'Sheet1'!$A$4386:$N$4591"}</definedName>
    <definedName name="msraju" localSheetId="5" hidden="1">{"'Sheet1'!$A$4386:$N$4591"}</definedName>
    <definedName name="msraju" hidden="1">{"'Sheet1'!$A$4386:$N$4591"}</definedName>
    <definedName name="mss">#REF!</definedName>
    <definedName name="mss_24">NA()</definedName>
    <definedName name="mss_4">NA()</definedName>
    <definedName name="mss_5">NA()</definedName>
    <definedName name="mss_6">NA()</definedName>
    <definedName name="mss_7">NA()</definedName>
    <definedName name="mss_8">NA()</definedName>
    <definedName name="mss1.12" localSheetId="5">#REF!</definedName>
    <definedName name="mss1.12">#REF!</definedName>
    <definedName name="mss1.13" localSheetId="5">#REF!</definedName>
    <definedName name="mss1.13">#REF!</definedName>
    <definedName name="mss1.15" localSheetId="5">#REF!</definedName>
    <definedName name="mss1.15">#REF!</definedName>
    <definedName name="mss1.16" localSheetId="5">#REF!</definedName>
    <definedName name="mss1.16">#REF!</definedName>
    <definedName name="mss1.20" localSheetId="5">#REF!</definedName>
    <definedName name="mss1.20">#REF!</definedName>
    <definedName name="mss1.4" localSheetId="5">#REF!</definedName>
    <definedName name="mss1.4">#REF!</definedName>
    <definedName name="mss2.12" localSheetId="5">#REF!</definedName>
    <definedName name="mss2.12">#REF!</definedName>
    <definedName name="mss2.13" localSheetId="5">#REF!</definedName>
    <definedName name="mss2.13">#REF!</definedName>
    <definedName name="mss2.15" localSheetId="5">#REF!</definedName>
    <definedName name="mss2.15">#REF!</definedName>
    <definedName name="mss2.16" localSheetId="5">#REF!</definedName>
    <definedName name="mss2.16">#REF!</definedName>
    <definedName name="mss2.20" localSheetId="5">#REF!</definedName>
    <definedName name="mss2.20">#REF!</definedName>
    <definedName name="mss2.4" localSheetId="5">#REF!</definedName>
    <definedName name="mss2.4">#REF!</definedName>
    <definedName name="mss3.12" localSheetId="5">#REF!</definedName>
    <definedName name="mss3.12">#REF!</definedName>
    <definedName name="mss3.13" localSheetId="5">#REF!</definedName>
    <definedName name="mss3.13">#REF!</definedName>
    <definedName name="mss3.15" localSheetId="5">#REF!</definedName>
    <definedName name="mss3.15">#REF!</definedName>
    <definedName name="mss3.16" localSheetId="5">#REF!</definedName>
    <definedName name="mss3.16">#REF!</definedName>
    <definedName name="mss3.20" localSheetId="5">#REF!</definedName>
    <definedName name="mss3.20">#REF!</definedName>
    <definedName name="mss3.4" localSheetId="5">#REF!</definedName>
    <definedName name="mss3.4">#REF!</definedName>
    <definedName name="mss4.12" localSheetId="5">#REF!</definedName>
    <definedName name="mss4.12">#REF!</definedName>
    <definedName name="mss4.13" localSheetId="5">#REF!</definedName>
    <definedName name="mss4.13">#REF!</definedName>
    <definedName name="mss4.15" localSheetId="5">#REF!</definedName>
    <definedName name="mss4.15">#REF!</definedName>
    <definedName name="mss4.16" localSheetId="5">#REF!</definedName>
    <definedName name="mss4.16">#REF!</definedName>
    <definedName name="mss4.20" localSheetId="5">#REF!</definedName>
    <definedName name="mss4.20">#REF!</definedName>
    <definedName name="mss4.4" localSheetId="5">#REF!</definedName>
    <definedName name="mss4.4">#REF!</definedName>
    <definedName name="mssave">#REF!</definedName>
    <definedName name="mssnhwithlead">#REF!</definedName>
    <definedName name="msspcc" localSheetId="5">#REF!</definedName>
    <definedName name="msspcc">#REF!</definedName>
    <definedName name="msspccwithlead" localSheetId="5">#REF!</definedName>
    <definedName name="msspccwithlead">#REF!</definedName>
    <definedName name="mssplant" localSheetId="5">#REF!</definedName>
    <definedName name="mssplant">#REF!</definedName>
    <definedName name="mssplantrate" localSheetId="5">#REF!</definedName>
    <definedName name="mssplantrate">#REF!</definedName>
    <definedName name="mssroad">#REF!</definedName>
    <definedName name="msteel">#REF!</definedName>
    <definedName name="mta" localSheetId="1" hidden="1">{#N/A,#N/A,TRUE,"Front";#N/A,#N/A,TRUE,"Simple Letter";#N/A,#N/A,TRUE,"Inside";#N/A,#N/A,TRUE,"Contents";#N/A,#N/A,TRUE,"Basis";#N/A,#N/A,TRUE,"Inclusions";#N/A,#N/A,TRUE,"Exclusions";#N/A,#N/A,TRUE,"Areas";#N/A,#N/A,TRUE,"Summary";#N/A,#N/A,TRUE,"Detail"}</definedName>
    <definedName name="mta" hidden="1">{#N/A,#N/A,TRUE,"Front";#N/A,#N/A,TRUE,"Simple Letter";#N/A,#N/A,TRUE,"Inside";#N/A,#N/A,TRUE,"Contents";#N/A,#N/A,TRUE,"Basis";#N/A,#N/A,TRUE,"Inclusions";#N/A,#N/A,TRUE,"Exclusions";#N/A,#N/A,TRUE,"Areas";#N/A,#N/A,TRUE,"Summary";#N/A,#N/A,TRUE,"Detail"}</definedName>
    <definedName name="mu">110</definedName>
    <definedName name="MUNION">#REF!</definedName>
    <definedName name="MUNON">#REF!</definedName>
    <definedName name="Muram">#REF!</definedName>
    <definedName name="Muram_2">#REF!</definedName>
    <definedName name="Muram_8">"#REF!"</definedName>
    <definedName name="muramfillb">#REF!</definedName>
    <definedName name="muramfillbnh">#REF!</definedName>
    <definedName name="muramfillcnh">#REF!</definedName>
    <definedName name="muramfillcnhandfillcnh">#REF!</definedName>
    <definedName name="muramfillpcc">#REF!</definedName>
    <definedName name="muramleadnh" localSheetId="5">#REF!</definedName>
    <definedName name="muramleadnh">#REF!</definedName>
    <definedName name="muramnh">#REF!</definedName>
    <definedName name="MUTP">#REF!</definedName>
    <definedName name="mvecc">#REF!</definedName>
    <definedName name="mvwt">#REF!</definedName>
    <definedName name="MXX">#REF!</definedName>
    <definedName name="MYY">#REF!</definedName>
    <definedName name="MZ" localSheetId="5">#REF!</definedName>
    <definedName name="MZ">#REF!</definedName>
    <definedName name="N">#REF!</definedName>
    <definedName name="N.W_G.W" localSheetId="5">#REF!</definedName>
    <definedName name="N.W_G.W">#REF!</definedName>
    <definedName name="N.W_M3" localSheetId="5">#REF!</definedName>
    <definedName name="N.W_M3">#REF!</definedName>
    <definedName name="N___0">#REF!</definedName>
    <definedName name="N___13">#REF!</definedName>
    <definedName name="n1x">#REF!</definedName>
    <definedName name="n1y">#REF!</definedName>
    <definedName name="n2x">#REF!</definedName>
    <definedName name="n2y">#REF!</definedName>
    <definedName name="na"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n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nAbPier">#REF!</definedName>
    <definedName name="nAbPierCap">#REF!</definedName>
    <definedName name="nAbPile">#REF!</definedName>
    <definedName name="nAbPileCap">#REF!</definedName>
    <definedName name="NAME" localSheetId="5">#REF!</definedName>
    <definedName name="Name">#REF!</definedName>
    <definedName name="NameList">OFFSET(#REF!,0,0,COUNTA(#REF!)-1,1)</definedName>
    <definedName name="NameofWork">#REF!</definedName>
    <definedName name="NameofWork_7">#REF!</definedName>
    <definedName name="NameofWork_8">#REF!</definedName>
    <definedName name="NameofWork_9">#REF!</definedName>
    <definedName name="NAN" localSheetId="1" hidden="1">{"'Bill No. 7'!$A$1:$G$32"}</definedName>
    <definedName name="NAN" hidden="1">{"'Bill No. 7'!$A$1:$G$32"}</definedName>
    <definedName name="nandan" localSheetId="1" hidden="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nandan" hidden="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nare" hidden="1">{"Execavation",#N/A,FALSE,"furniture (employer)"}</definedName>
    <definedName name="nbc" localSheetId="1" hidden="1">{#N/A,#N/A,TRUE,"Front";#N/A,#N/A,TRUE,"Simple Letter";#N/A,#N/A,TRUE,"Inside";#N/A,#N/A,TRUE,"Contents";#N/A,#N/A,TRUE,"Basis";#N/A,#N/A,TRUE,"Inclusions";#N/A,#N/A,TRUE,"Exclusions";#N/A,#N/A,TRUE,"Areas";#N/A,#N/A,TRUE,"Summary";#N/A,#N/A,TRUE,"Detail"}</definedName>
    <definedName name="nbc" hidden="1">{#N/A,#N/A,TRUE,"Front";#N/A,#N/A,TRUE,"Simple Letter";#N/A,#N/A,TRUE,"Inside";#N/A,#N/A,TRUE,"Contents";#N/A,#N/A,TRUE,"Basis";#N/A,#N/A,TRUE,"Inclusions";#N/A,#N/A,TRUE,"Exclusions";#N/A,#N/A,TRUE,"Areas";#N/A,#N/A,TRUE,"Summary";#N/A,#N/A,TRUE,"Detail"}</definedName>
    <definedName name="Nbp" localSheetId="5">#REF!</definedName>
    <definedName name="Nbp">#REF!</definedName>
    <definedName name="ndfond">#REF!</definedName>
    <definedName name="ndfond_7">#REF!</definedName>
    <definedName name="ndfond_8">#REF!</definedName>
    <definedName name="ndfond_9">#REF!</definedName>
    <definedName name="neoprene">#REF!</definedName>
    <definedName name="neoprene_2">#REF!</definedName>
    <definedName name="neoprene_8">"#REF!"</definedName>
    <definedName name="neoprinbearing">#REF!</definedName>
    <definedName name="neoprinbearing_2">#REF!</definedName>
    <definedName name="neoprinbearing_8">"#REF!"</definedName>
    <definedName name="Net_Final_for_A__B__Extd_basement">#REF!</definedName>
    <definedName name="new" localSheetId="3" hidden="1">{"'Bill No. 7'!$A$1:$G$32"}</definedName>
    <definedName name="new" localSheetId="1" hidden="1">{"'Bill No. 7'!$A$1:$G$32"}</definedName>
    <definedName name="new" localSheetId="5">#REF!</definedName>
    <definedName name="new" hidden="1">{"'Bill No. 7'!$A$1:$G$32"}</definedName>
    <definedName name="new_7">#REF!</definedName>
    <definedName name="new_8">#REF!</definedName>
    <definedName name="new_9">#REF!</definedName>
    <definedName name="NEWNA"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EWNA"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EWNAME" localSheetId="1" hidden="1">{#N/A,#N/A,FALSE,"CCTV"}</definedName>
    <definedName name="NEWNAME" hidden="1">{#N/A,#N/A,FALSE,"CCTV"}</definedName>
    <definedName name="nfnknjdg">#REF!</definedName>
    <definedName name="ng">#REF!</definedName>
    <definedName name="ng_7">#REF!</definedName>
    <definedName name="ng_8">#REF!</definedName>
    <definedName name="ng_9">#REF!</definedName>
    <definedName name="NHAI" localSheetId="1" hidden="1">{"form-D1",#N/A,FALSE,"FORM-D1";"form-D1_amt",#N/A,FALSE,"FORM-D1"}</definedName>
    <definedName name="NHAI" hidden="1">{"form-D1",#N/A,FALSE,"FORM-D1";"form-D1_amt",#N/A,FALSE,"FORM-D1"}</definedName>
    <definedName name="ni">#REF!</definedName>
    <definedName name="njrhjgh" localSheetId="1" hidden="1">{"Execavation",#N/A,FALSE,"furniture (employer)"}</definedName>
    <definedName name="njrhjgh" hidden="1">{"Execavation",#N/A,FALSE,"furniture (employer)"}</definedName>
    <definedName name="nl" localSheetId="5">#REF!</definedName>
    <definedName name="nl">#REF!</definedName>
    <definedName name="NMASC1" localSheetId="1" hidden="1">{"'Sheet1'!$A$4386:$N$4591"}</definedName>
    <definedName name="NMASC1" localSheetId="5" hidden="1">{"'Sheet1'!$A$4386:$N$4591"}</definedName>
    <definedName name="NMASC1" hidden="1">{"'Sheet1'!$A$4386:$N$4591"}</definedName>
    <definedName name="nmk">#REF!</definedName>
    <definedName name="nmxfdnh">#REF!</definedName>
    <definedName name="NN">#REF!</definedName>
    <definedName name="NN___0">#REF!</definedName>
    <definedName name="NN___13">#REF!</definedName>
    <definedName name="nnn">#REF!</definedName>
    <definedName name="nnndkdl" localSheetId="1" hidden="1">{"Execavation",#N/A,FALSE,"furniture (employer)"}</definedName>
    <definedName name="nnndkdl" hidden="1">{"Execavation",#N/A,FALSE,"furniture (employer)"}</definedName>
    <definedName name="nnnnm">#REF!</definedName>
    <definedName name="nnnnn" localSheetId="1" hidden="1">{#N/A,#N/A,FALSE,"SumG";#N/A,#N/A,FALSE,"ElecG";#N/A,#N/A,FALSE,"MechG";#N/A,#N/A,FALSE,"GeotG";#N/A,#N/A,FALSE,"PrcsG";#N/A,#N/A,FALSE,"TunnG";#N/A,#N/A,FALSE,"CivlG";#N/A,#N/A,FALSE,"NtwkG";#N/A,#N/A,FALSE,"EstgG";#N/A,#N/A,FALSE,"PEngG"}</definedName>
    <definedName name="nnnnn" hidden="1">{#N/A,#N/A,FALSE,"SumG";#N/A,#N/A,FALSE,"ElecG";#N/A,#N/A,FALSE,"MechG";#N/A,#N/A,FALSE,"GeotG";#N/A,#N/A,FALSE,"PrcsG";#N/A,#N/A,FALSE,"TunnG";#N/A,#N/A,FALSE,"CivlG";#N/A,#N/A,FALSE,"NtwkG";#N/A,#N/A,FALSE,"EstgG";#N/A,#N/A,FALSE,"PEngG"}</definedName>
    <definedName name="NO">#REF!</definedName>
    <definedName name="NO.">#REF!</definedName>
    <definedName name="no.delinators">#REF!</definedName>
    <definedName name="NO_1000">#REF!</definedName>
    <definedName name="NO_3">#REF!</definedName>
    <definedName name="NO_4">#REF!</definedName>
    <definedName name="NO_800">#REF!</definedName>
    <definedName name="No_of_machine_required" localSheetId="5">#REF!</definedName>
    <definedName name="No_of_machine_required">#REF!</definedName>
    <definedName name="nobeam" localSheetId="5">#REF!</definedName>
    <definedName name="nobeam">#REF!</definedName>
    <definedName name="nocrbracings_DIA">#REF!</definedName>
    <definedName name="nocrbracings_DIA10">#REF!</definedName>
    <definedName name="nocrbracings_DIA13">#REF!</definedName>
    <definedName name="nocrbracings_ST">#REF!</definedName>
    <definedName name="nocrbracings_ST10">#REF!</definedName>
    <definedName name="nocrbracings_ST13">#REF!</definedName>
    <definedName name="nocs">25</definedName>
    <definedName name="Nomg" localSheetId="5">#REF!</definedName>
    <definedName name="Nomg">#REF!</definedName>
    <definedName name="nopl" localSheetId="5">#REF!</definedName>
    <definedName name="nopl">#REF!</definedName>
    <definedName name="nopl_7">#REF!</definedName>
    <definedName name="nopl_8">#REF!</definedName>
    <definedName name="nopl_9">#REF!</definedName>
    <definedName name="noplgirders_10">#REF!</definedName>
    <definedName name="noplgirders_13">#REF!</definedName>
    <definedName name="noplgirders_24">#REF!</definedName>
    <definedName name="NormalTaper">#REF!</definedName>
    <definedName name="NOSING_BLKGRANITE">#REF!</definedName>
    <definedName name="NOSING_TANDURBLUE">#REF!</definedName>
    <definedName name="NOSW" localSheetId="1" hidden="1">{"'Sheet1'!$A$4386:$N$4591"}</definedName>
    <definedName name="NOSW" localSheetId="5" hidden="1">{"'Sheet1'!$A$4386:$N$4591"}</definedName>
    <definedName name="NOSW" hidden="1">{"'Sheet1'!$A$4386:$N$4591"}</definedName>
    <definedName name="nothing">#REF!</definedName>
    <definedName name="nothing_2">#REF!</definedName>
    <definedName name="Nozzle" localSheetId="5">#REF!</definedName>
    <definedName name="Nozzle">#REF!</definedName>
    <definedName name="np" localSheetId="5">#REF!</definedName>
    <definedName name="np">#REF!</definedName>
    <definedName name="np3.450">#REF!</definedName>
    <definedName name="np3.600">#REF!</definedName>
    <definedName name="np3.750">#REF!</definedName>
    <definedName name="np3450nh">#REF!</definedName>
    <definedName name="np3450pcc">#REF!</definedName>
    <definedName name="np3600nh">#REF!</definedName>
    <definedName name="np3600pcc">#REF!</definedName>
    <definedName name="np3750nh">#REF!</definedName>
    <definedName name="np3750pcc">#REF!</definedName>
    <definedName name="NP3HP450">#REF!</definedName>
    <definedName name="NP3HP450_2">#REF!</definedName>
    <definedName name="NP3HP600">#REF!</definedName>
    <definedName name="NP3HP600_2">#REF!</definedName>
    <definedName name="NP3HP750">#REF!</definedName>
    <definedName name="NP3HP750_2">#REF!</definedName>
    <definedName name="np3humepipe600">#REF!</definedName>
    <definedName name="np3humepipe600_2">#REF!</definedName>
    <definedName name="np3humepipe750">#REF!</definedName>
    <definedName name="np3humepipe750_2">#REF!</definedName>
    <definedName name="np4.1000">#REF!</definedName>
    <definedName name="np4.1000pcc" localSheetId="5">#REF!</definedName>
    <definedName name="np4.1000pcc">#REF!</definedName>
    <definedName name="np4.1200">#REF!</definedName>
    <definedName name="np4.300">#REF!</definedName>
    <definedName name="np4.450">#REF!</definedName>
    <definedName name="np4.600">#REF!</definedName>
    <definedName name="np4.9">#REF!</definedName>
    <definedName name="np4.900">#REF!</definedName>
    <definedName name="np4.900pcc" localSheetId="5">#REF!</definedName>
    <definedName name="np4.900pcc">#REF!</definedName>
    <definedName name="np41000nh">#REF!</definedName>
    <definedName name="np41000pcc">#REF!</definedName>
    <definedName name="np41200nh">#REF!</definedName>
    <definedName name="np41200pcc">#REF!</definedName>
    <definedName name="np4300pcc" localSheetId="5">#REF!</definedName>
    <definedName name="np4300pcc">#REF!</definedName>
    <definedName name="np4450nh">#REF!</definedName>
    <definedName name="np4450pcc" localSheetId="5">#REF!</definedName>
    <definedName name="np4450pcc">#REF!</definedName>
    <definedName name="np4600nh">#REF!</definedName>
    <definedName name="np4600pcc" localSheetId="5">#REF!</definedName>
    <definedName name="np4600pcc">#REF!</definedName>
    <definedName name="np4900nh">#REF!</definedName>
    <definedName name="np4900pcc">#REF!</definedName>
    <definedName name="NP4Hume1.2">#REF!</definedName>
    <definedName name="NP4Hume1.2_2">#REF!</definedName>
    <definedName name="NP4Hume1000">#REF!</definedName>
    <definedName name="NP4Hume1000_2">#REF!</definedName>
    <definedName name="NP4Hume1200">#REF!</definedName>
    <definedName name="NP4Hume1200_2">#REF!</definedName>
    <definedName name="np4hume300" localSheetId="5">#REF!</definedName>
    <definedName name="np4hume300">#REF!</definedName>
    <definedName name="np4hume450" localSheetId="5">#REF!</definedName>
    <definedName name="np4hume450">#REF!</definedName>
    <definedName name="NP4Hume600">#REF!</definedName>
    <definedName name="NP4Hume600_2">#REF!</definedName>
    <definedName name="NP4Hume900">#REF!</definedName>
    <definedName name="NP4Hume900_2">#REF!</definedName>
    <definedName name="nPier">#REF!</definedName>
    <definedName name="nPierCap">#REF!</definedName>
    <definedName name="nPierPile">#REF!</definedName>
    <definedName name="nPierPileCap">#REF!</definedName>
    <definedName name="nq">#REF!</definedName>
    <definedName name="nq_7">#REF!</definedName>
    <definedName name="nq_8">#REF!</definedName>
    <definedName name="nq_9">#REF!</definedName>
    <definedName name="nqq">#REF!</definedName>
    <definedName name="nsdd">#REF!</definedName>
    <definedName name="nsdd_7">#REF!</definedName>
    <definedName name="nsdd_8">#REF!</definedName>
    <definedName name="nsdd_9">#REF!</definedName>
    <definedName name="NSL" localSheetId="5">#REF!</definedName>
    <definedName name="NSL">#REF!</definedName>
    <definedName name="nss" localSheetId="1" hidden="1">{#N/A,#N/A,FALSE,"consu_cover";#N/A,#N/A,FALSE,"consu_strategy";#N/A,#N/A,FALSE,"consu_flow";#N/A,#N/A,FALSE,"Summary_reqmt";#N/A,#N/A,FALSE,"field_ppg";#N/A,#N/A,FALSE,"ppg_shop";#N/A,#N/A,FALSE,"strl";#N/A,#N/A,FALSE,"tankages";#N/A,#N/A,FALSE,"gases"}</definedName>
    <definedName name="nss" hidden="1">{#N/A,#N/A,FALSE,"consu_cover";#N/A,#N/A,FALSE,"consu_strategy";#N/A,#N/A,FALSE,"consu_flow";#N/A,#N/A,FALSE,"Summary_reqmt";#N/A,#N/A,FALSE,"field_ppg";#N/A,#N/A,FALSE,"ppg_shop";#N/A,#N/A,FALSE,"strl";#N/A,#N/A,FALSE,"tankages";#N/A,#N/A,FALSE,"gases"}</definedName>
    <definedName name="NSSR1">#REF!</definedName>
    <definedName name="NSSR1_2">#REF!</definedName>
    <definedName name="NSSR10">#REF!</definedName>
    <definedName name="NSSR10_2">#REF!</definedName>
    <definedName name="NSSR100">#REF!</definedName>
    <definedName name="NSSR100_2">#REF!</definedName>
    <definedName name="NSSR101">#REF!</definedName>
    <definedName name="NSSR101_2">#REF!</definedName>
    <definedName name="NSSR102">#REF!</definedName>
    <definedName name="NSSR102_2">#REF!</definedName>
    <definedName name="NSSR103">#REF!</definedName>
    <definedName name="NSSR103_2">#REF!</definedName>
    <definedName name="NSSR104">#REF!</definedName>
    <definedName name="NSSR104_2">#REF!</definedName>
    <definedName name="NSSR105">#REF!</definedName>
    <definedName name="NSSR105_2">#REF!</definedName>
    <definedName name="NSSR106">#REF!</definedName>
    <definedName name="NSSR106_2">#REF!</definedName>
    <definedName name="NSSR107">#REF!</definedName>
    <definedName name="NSSR107_2">#REF!</definedName>
    <definedName name="NSSR108">#REF!</definedName>
    <definedName name="NSSR108_2">#REF!</definedName>
    <definedName name="NSSR109">#REF!</definedName>
    <definedName name="NSSR109_2">#REF!</definedName>
    <definedName name="NSSR11">#REF!</definedName>
    <definedName name="NSSR11_2">#REF!</definedName>
    <definedName name="NSSR110">#REF!</definedName>
    <definedName name="NSSR110_2">#REF!</definedName>
    <definedName name="NSSR111">#REF!</definedName>
    <definedName name="NSSR111_2">#REF!</definedName>
    <definedName name="NSSR112">#REF!</definedName>
    <definedName name="NSSR112_2">#REF!</definedName>
    <definedName name="NSSR113">#REF!</definedName>
    <definedName name="NSSR113_2">#REF!</definedName>
    <definedName name="NSSR114">#REF!</definedName>
    <definedName name="NSSR114_2">#REF!</definedName>
    <definedName name="NSSR115">#REF!</definedName>
    <definedName name="NSSR115_2">#REF!</definedName>
    <definedName name="NSSR116">#REF!</definedName>
    <definedName name="NSSR116_2">#REF!</definedName>
    <definedName name="NSSR117">#REF!</definedName>
    <definedName name="NSSR117_2">#REF!</definedName>
    <definedName name="NSSR118">#REF!</definedName>
    <definedName name="NSSR118_2">#REF!</definedName>
    <definedName name="NSSR119">#REF!</definedName>
    <definedName name="NSSR119_2">#REF!</definedName>
    <definedName name="NSSR12">#REF!</definedName>
    <definedName name="NSSR12_2">#REF!</definedName>
    <definedName name="NSSR120">#REF!</definedName>
    <definedName name="NSSR120_2">#REF!</definedName>
    <definedName name="NSSR121">#REF!</definedName>
    <definedName name="NSSR121_2">#REF!</definedName>
    <definedName name="NSSR122">#REF!</definedName>
    <definedName name="NSSR122_2">#REF!</definedName>
    <definedName name="NSSR123">#REF!</definedName>
    <definedName name="NSSR123_2">#REF!</definedName>
    <definedName name="NSSR124">#REF!</definedName>
    <definedName name="NSSR124_2">#REF!</definedName>
    <definedName name="NSSR125">#REF!</definedName>
    <definedName name="NSSR125_2">#REF!</definedName>
    <definedName name="NSSR126">#REF!</definedName>
    <definedName name="NSSR126_2">#REF!</definedName>
    <definedName name="NSSR127">#REF!</definedName>
    <definedName name="NSSR127_2">#REF!</definedName>
    <definedName name="NSSR128">#REF!</definedName>
    <definedName name="NSSR128_2">#REF!</definedName>
    <definedName name="NSSR129">#REF!</definedName>
    <definedName name="NSSR129_2">#REF!</definedName>
    <definedName name="NSSR13">#REF!</definedName>
    <definedName name="NSSR13_2">#REF!</definedName>
    <definedName name="NSSR130">#REF!</definedName>
    <definedName name="NSSR130_2">#REF!</definedName>
    <definedName name="NSSR131">#REF!</definedName>
    <definedName name="NSSR131_2">#REF!</definedName>
    <definedName name="NSSR132">#REF!</definedName>
    <definedName name="NSSR132_2">#REF!</definedName>
    <definedName name="NSSR133">#REF!</definedName>
    <definedName name="NSSR133_2">#REF!</definedName>
    <definedName name="NSSR134">#REF!</definedName>
    <definedName name="NSSR134_2">#REF!</definedName>
    <definedName name="NSSR135">#REF!</definedName>
    <definedName name="NSSR135_2">#REF!</definedName>
    <definedName name="NSSR136">#REF!</definedName>
    <definedName name="NSSR136_2">#REF!</definedName>
    <definedName name="NSSR137">#REF!</definedName>
    <definedName name="NSSR137_2">#REF!</definedName>
    <definedName name="NSSR138">#REF!</definedName>
    <definedName name="NSSR138_2">#REF!</definedName>
    <definedName name="NSSR139">#REF!</definedName>
    <definedName name="NSSR139_2">#REF!</definedName>
    <definedName name="NSSR14">#REF!</definedName>
    <definedName name="NSSR14_2">#REF!</definedName>
    <definedName name="NSSR140">#REF!</definedName>
    <definedName name="NSSR140_2">#REF!</definedName>
    <definedName name="NSSR141">#REF!</definedName>
    <definedName name="NSSR141_2">#REF!</definedName>
    <definedName name="NSSR142">#REF!</definedName>
    <definedName name="NSSR142_2">#REF!</definedName>
    <definedName name="NSSR143">#REF!</definedName>
    <definedName name="NSSR143_2">#REF!</definedName>
    <definedName name="NSSR144">#REF!</definedName>
    <definedName name="NSSR144_2">#REF!</definedName>
    <definedName name="NSSR145">#REF!</definedName>
    <definedName name="NSSR145_2">#REF!</definedName>
    <definedName name="NSSR146">#REF!</definedName>
    <definedName name="NSSR146_2">#REF!</definedName>
    <definedName name="NSSR147">#REF!</definedName>
    <definedName name="NSSR147_2">#REF!</definedName>
    <definedName name="NSSR148">#REF!</definedName>
    <definedName name="NSSR148_2">#REF!</definedName>
    <definedName name="NSSR149">#REF!</definedName>
    <definedName name="NSSR149_2">#REF!</definedName>
    <definedName name="NSSR15">#REF!</definedName>
    <definedName name="NSSR15_2">#REF!</definedName>
    <definedName name="NSSR150">#REF!</definedName>
    <definedName name="NSSR150_2">#REF!</definedName>
    <definedName name="NSSR151">#REF!</definedName>
    <definedName name="NSSR151_2">#REF!</definedName>
    <definedName name="NSSR152">#REF!</definedName>
    <definedName name="NSSR152_2">#REF!</definedName>
    <definedName name="NSSR153">#REF!</definedName>
    <definedName name="NSSR153_2">#REF!</definedName>
    <definedName name="NSSR154">#REF!</definedName>
    <definedName name="NSSR154_2">#REF!</definedName>
    <definedName name="NSSR155">#REF!</definedName>
    <definedName name="NSSR155_2">#REF!</definedName>
    <definedName name="NSSR156">#REF!</definedName>
    <definedName name="NSSR156_2">#REF!</definedName>
    <definedName name="NSSR157">#REF!</definedName>
    <definedName name="NSSR157_2">#REF!</definedName>
    <definedName name="NSSR158">#REF!</definedName>
    <definedName name="NSSR158_2">#REF!</definedName>
    <definedName name="NSSR159">#REF!</definedName>
    <definedName name="NSSR159_2">#REF!</definedName>
    <definedName name="NSSR16">#REF!</definedName>
    <definedName name="NSSR16_2">#REF!</definedName>
    <definedName name="NSSR160">#REF!</definedName>
    <definedName name="NSSR160_2">#REF!</definedName>
    <definedName name="NSSR161">#REF!</definedName>
    <definedName name="NSSR161_2">#REF!</definedName>
    <definedName name="NSSR162">#REF!</definedName>
    <definedName name="NSSR162_2">#REF!</definedName>
    <definedName name="NSSR163">#REF!</definedName>
    <definedName name="NSSR163_2">#REF!</definedName>
    <definedName name="NSSR164">#REF!</definedName>
    <definedName name="NSSR164_2">#REF!</definedName>
    <definedName name="NSSR165">#REF!</definedName>
    <definedName name="NSSR165_2">#REF!</definedName>
    <definedName name="NSSR166">#REF!</definedName>
    <definedName name="NSSR166_2">#REF!</definedName>
    <definedName name="NSSR167">#REF!</definedName>
    <definedName name="NSSR167_2">#REF!</definedName>
    <definedName name="NSSR168">#REF!</definedName>
    <definedName name="NSSR168_2">#REF!</definedName>
    <definedName name="NSSR169">#REF!</definedName>
    <definedName name="NSSR169_2">#REF!</definedName>
    <definedName name="NSSR17">#REF!</definedName>
    <definedName name="NSSR17_2">#REF!</definedName>
    <definedName name="NSSR170">#REF!</definedName>
    <definedName name="NSSR170_2">#REF!</definedName>
    <definedName name="NSSR171">#REF!</definedName>
    <definedName name="NSSR171_2">#REF!</definedName>
    <definedName name="NSSR172">#REF!</definedName>
    <definedName name="NSSR172_2">#REF!</definedName>
    <definedName name="NSSR173">#REF!</definedName>
    <definedName name="NSSR173_2">#REF!</definedName>
    <definedName name="NSSR174">#REF!</definedName>
    <definedName name="NSSR174_2">#REF!</definedName>
    <definedName name="NSSR18">#REF!</definedName>
    <definedName name="NSSR18_2">#REF!</definedName>
    <definedName name="NSSR19">#REF!</definedName>
    <definedName name="NSSR19_2">#REF!</definedName>
    <definedName name="NSSR2">#REF!</definedName>
    <definedName name="NSSR2_2">#REF!</definedName>
    <definedName name="NSSR20">#REF!</definedName>
    <definedName name="NSSR20_2">#REF!</definedName>
    <definedName name="NSSR21">#REF!</definedName>
    <definedName name="NSSR21_2">#REF!</definedName>
    <definedName name="NSSR22">#REF!</definedName>
    <definedName name="NSSR22_2">#REF!</definedName>
    <definedName name="NSSR23">#REF!</definedName>
    <definedName name="NSSR23_2">#REF!</definedName>
    <definedName name="NSSR24">#REF!</definedName>
    <definedName name="NSSR24_2">#REF!</definedName>
    <definedName name="NSSR25">#REF!</definedName>
    <definedName name="NSSR25_2">#REF!</definedName>
    <definedName name="NSSR26">#REF!</definedName>
    <definedName name="NSSR26_2">#REF!</definedName>
    <definedName name="NSSR27">#REF!</definedName>
    <definedName name="NSSR27_2">#REF!</definedName>
    <definedName name="NSSR28">#REF!</definedName>
    <definedName name="NSSR28_2">#REF!</definedName>
    <definedName name="NSSR29">#REF!</definedName>
    <definedName name="NSSR29_2">#REF!</definedName>
    <definedName name="NSSR3">#REF!</definedName>
    <definedName name="NSSR3_2">#REF!</definedName>
    <definedName name="NSSR30">#REF!</definedName>
    <definedName name="NSSR30_2">#REF!</definedName>
    <definedName name="NSSR31">#REF!</definedName>
    <definedName name="NSSR31_2">#REF!</definedName>
    <definedName name="NSSR32">#REF!</definedName>
    <definedName name="NSSR32_2">#REF!</definedName>
    <definedName name="NSSR33">#REF!</definedName>
    <definedName name="NSSR33_2">#REF!</definedName>
    <definedName name="NSSR34">#REF!</definedName>
    <definedName name="NSSR34_2">#REF!</definedName>
    <definedName name="NSSR35">#REF!</definedName>
    <definedName name="NSSR35_2">#REF!</definedName>
    <definedName name="NSSR36">#REF!</definedName>
    <definedName name="NSSR36_2">#REF!</definedName>
    <definedName name="NSSR37">#REF!</definedName>
    <definedName name="NSSR37_2">#REF!</definedName>
    <definedName name="NSSR38">#REF!</definedName>
    <definedName name="NSSR38_2">#REF!</definedName>
    <definedName name="NSSR39">#REF!</definedName>
    <definedName name="NSSR39_2">#REF!</definedName>
    <definedName name="NSSR4">#REF!</definedName>
    <definedName name="NSSR4_2">#REF!</definedName>
    <definedName name="NSSR40">#REF!</definedName>
    <definedName name="NSSR40_2">#REF!</definedName>
    <definedName name="NSSR41">#REF!</definedName>
    <definedName name="NSSR41_2">#REF!</definedName>
    <definedName name="NSSR42">#REF!</definedName>
    <definedName name="NSSR42_2">#REF!</definedName>
    <definedName name="NSSR43">#REF!</definedName>
    <definedName name="NSSR43_2">#REF!</definedName>
    <definedName name="NSSR44">#REF!</definedName>
    <definedName name="NSSR44_2">#REF!</definedName>
    <definedName name="NSSR45">#REF!</definedName>
    <definedName name="NSSR45_2">#REF!</definedName>
    <definedName name="NSSR46">#REF!</definedName>
    <definedName name="NSSR46_2">#REF!</definedName>
    <definedName name="NSSR47">#REF!</definedName>
    <definedName name="NSSR47_2">#REF!</definedName>
    <definedName name="NSSR48">#REF!</definedName>
    <definedName name="NSSR48_2">#REF!</definedName>
    <definedName name="NSSR49">#REF!</definedName>
    <definedName name="NSSR49_2">#REF!</definedName>
    <definedName name="NSSR5">#REF!</definedName>
    <definedName name="NSSR5_2">#REF!</definedName>
    <definedName name="NSSR50">#REF!</definedName>
    <definedName name="NSSR50_2">#REF!</definedName>
    <definedName name="NSSR51">#REF!</definedName>
    <definedName name="NSSR51_2">#REF!</definedName>
    <definedName name="NSSR52">#REF!</definedName>
    <definedName name="NSSR52_2">#REF!</definedName>
    <definedName name="NSSR53">#REF!</definedName>
    <definedName name="NSSR53_2">#REF!</definedName>
    <definedName name="NSSR54">#REF!</definedName>
    <definedName name="NSSR54_2">#REF!</definedName>
    <definedName name="NSSR55">#REF!</definedName>
    <definedName name="NSSR55_2">#REF!</definedName>
    <definedName name="NSSR56">#REF!</definedName>
    <definedName name="NSSR56_2">#REF!</definedName>
    <definedName name="NSSR57">#REF!</definedName>
    <definedName name="NSSR57_2">#REF!</definedName>
    <definedName name="NSSR58">#REF!</definedName>
    <definedName name="NSSR58_2">#REF!</definedName>
    <definedName name="NSSR59">#REF!</definedName>
    <definedName name="NSSR59_2">#REF!</definedName>
    <definedName name="NSSR6">#REF!</definedName>
    <definedName name="NSSR6_2">#REF!</definedName>
    <definedName name="NSSR60">#REF!</definedName>
    <definedName name="NSSR60_2">#REF!</definedName>
    <definedName name="NSSR61">#REF!</definedName>
    <definedName name="NSSR61_2">#REF!</definedName>
    <definedName name="NSSR62">#REF!</definedName>
    <definedName name="NSSR62_2">#REF!</definedName>
    <definedName name="NSSR63">#REF!</definedName>
    <definedName name="NSSR63_2">#REF!</definedName>
    <definedName name="NSSR64">#REF!</definedName>
    <definedName name="NSSR64_2">#REF!</definedName>
    <definedName name="NSSR65">#REF!</definedName>
    <definedName name="NSSR65_2">#REF!</definedName>
    <definedName name="NSSR66">#REF!</definedName>
    <definedName name="NSSR66_2">#REF!</definedName>
    <definedName name="NSSR67">#REF!</definedName>
    <definedName name="NSSR67_2">#REF!</definedName>
    <definedName name="NSSR68">#REF!</definedName>
    <definedName name="NSSR68_2">#REF!</definedName>
    <definedName name="NSSR69">#REF!</definedName>
    <definedName name="NSSR69_2">#REF!</definedName>
    <definedName name="NSSR7">#REF!</definedName>
    <definedName name="NSSR7_2">#REF!</definedName>
    <definedName name="NSSR70">#REF!</definedName>
    <definedName name="NSSR70_2">#REF!</definedName>
    <definedName name="NSSR71">#REF!</definedName>
    <definedName name="NSSR71_2">#REF!</definedName>
    <definedName name="NSSR72">#REF!</definedName>
    <definedName name="NSSR72_2">#REF!</definedName>
    <definedName name="NSSR73">#REF!</definedName>
    <definedName name="NSSR73_2">#REF!</definedName>
    <definedName name="NSSR74">#REF!</definedName>
    <definedName name="NSSR74_2">#REF!</definedName>
    <definedName name="NSSR75">#REF!</definedName>
    <definedName name="NSSR75_2">#REF!</definedName>
    <definedName name="NSSR76">#REF!</definedName>
    <definedName name="NSSR76_2">#REF!</definedName>
    <definedName name="NSSR77">#REF!</definedName>
    <definedName name="NSSR77_2">#REF!</definedName>
    <definedName name="NSSR78">#REF!</definedName>
    <definedName name="NSSR78_2">#REF!</definedName>
    <definedName name="NSSR79">#REF!</definedName>
    <definedName name="NSSR79_2">#REF!</definedName>
    <definedName name="NSSR8">#REF!</definedName>
    <definedName name="NSSR8_2">#REF!</definedName>
    <definedName name="NSSR80">#REF!</definedName>
    <definedName name="NSSR80_2">#REF!</definedName>
    <definedName name="NSSR81">#REF!</definedName>
    <definedName name="NSSR81_2">#REF!</definedName>
    <definedName name="NSSR82">#REF!</definedName>
    <definedName name="NSSR82_2">#REF!</definedName>
    <definedName name="NSSR83">#REF!</definedName>
    <definedName name="NSSR83_2">#REF!</definedName>
    <definedName name="NSSR84">#REF!</definedName>
    <definedName name="NSSR84_2">#REF!</definedName>
    <definedName name="NSSR85">#REF!</definedName>
    <definedName name="NSSR85_2">#REF!</definedName>
    <definedName name="NSSR86">#REF!</definedName>
    <definedName name="NSSR86_2">#REF!</definedName>
    <definedName name="NSSR87">#REF!</definedName>
    <definedName name="NSSR87_2">#REF!</definedName>
    <definedName name="NSSR88">#REF!</definedName>
    <definedName name="NSSR88_2">#REF!</definedName>
    <definedName name="NSSR89">#REF!</definedName>
    <definedName name="NSSR89_2">#REF!</definedName>
    <definedName name="NSSR9">#REF!</definedName>
    <definedName name="NSSR9_2">#REF!</definedName>
    <definedName name="NSSR90">#REF!</definedName>
    <definedName name="NSSR90_2">#REF!</definedName>
    <definedName name="NSSR91">#REF!</definedName>
    <definedName name="NSSR91_2">#REF!</definedName>
    <definedName name="NSSR92">#REF!</definedName>
    <definedName name="NSSR92_2">#REF!</definedName>
    <definedName name="NSSR93">#REF!</definedName>
    <definedName name="NSSR93_2">#REF!</definedName>
    <definedName name="NSSR94">#REF!</definedName>
    <definedName name="NSSR94_2">#REF!</definedName>
    <definedName name="NSSR95">#REF!</definedName>
    <definedName name="NSSR95_2">#REF!</definedName>
    <definedName name="NSSR96">#REF!</definedName>
    <definedName name="NSSR96_2">#REF!</definedName>
    <definedName name="NSSR97">#REF!</definedName>
    <definedName name="NSSR97_2">#REF!</definedName>
    <definedName name="NSSR98">#REF!</definedName>
    <definedName name="NSSR98_2">#REF!</definedName>
    <definedName name="NSSR99">#REF!</definedName>
    <definedName name="NSSR99_2">#REF!</definedName>
    <definedName name="Num_Pmt_Per_Year">#REF!</definedName>
    <definedName name="num2text" localSheetId="5">#REF!</definedName>
    <definedName name="num2text">#REF!</definedName>
    <definedName name="Number_of_Payments" localSheetId="5">MATCH(0.01,End_Bal,-1)+1</definedName>
    <definedName name="Number_of_Payments">MATCH(0.01,#REF!,-1)+1</definedName>
    <definedName name="nvibrator" localSheetId="5">#REF!</definedName>
    <definedName name="nvibrator">#REF!</definedName>
    <definedName name="nw">#REF!</definedName>
    <definedName name="Nx">#REF!</definedName>
    <definedName name="Nx___0">#REF!</definedName>
    <definedName name="Nx___13">#REF!</definedName>
    <definedName name="nxs">#REF!</definedName>
    <definedName name="Ny">#REF!</definedName>
    <definedName name="Ny___0">#REF!</definedName>
    <definedName name="Ny___13">#REF!</definedName>
    <definedName name="nys">#REF!</definedName>
    <definedName name="O">#REF!</definedName>
    <definedName name="obasic" localSheetId="5">#REF!</definedName>
    <definedName name="obasic">#REF!</definedName>
    <definedName name="OBD">#REF!</definedName>
    <definedName name="obra">#REF!</definedName>
    <definedName name="octogonal.pcc" localSheetId="5">#REF!</definedName>
    <definedName name="octogonal.pcc">#REF!</definedName>
    <definedName name="octogonalpcc">#REF!</definedName>
    <definedName name="OFC">#REF!</definedName>
    <definedName name="ofcablescost" localSheetId="5">#REF!</definedName>
    <definedName name="ofcablescost">#N/A</definedName>
    <definedName name="ofcablescost_1">NA()</definedName>
    <definedName name="ofcablescost_1_1">NA()</definedName>
    <definedName name="ofcablescost_1_17">NA()</definedName>
    <definedName name="ofcablescost_1_17_1">NA()</definedName>
    <definedName name="ofcablescost_1_2">NA()</definedName>
    <definedName name="ofcablescost_1_22">NA()</definedName>
    <definedName name="ofcablescost_1_22_1">NA()</definedName>
    <definedName name="ofcablescost_10">NA()</definedName>
    <definedName name="ofcablescost_10_1">NA()</definedName>
    <definedName name="ofcablescost_10_17">NA()</definedName>
    <definedName name="ofcablescost_10_17_1">NA()</definedName>
    <definedName name="ofcablescost_10_22">NA()</definedName>
    <definedName name="ofcablescost_10_22_1">NA()</definedName>
    <definedName name="ofcablescost_11">NA()</definedName>
    <definedName name="ofcablescost_11_1">NA()</definedName>
    <definedName name="ofcablescost_11_17">NA()</definedName>
    <definedName name="ofcablescost_11_17_1">NA()</definedName>
    <definedName name="ofcablescost_11_22">NA()</definedName>
    <definedName name="ofcablescost_11_22_1">NA()</definedName>
    <definedName name="ofcablescost_12" localSheetId="5">#REF!</definedName>
    <definedName name="ofcablescost_12">NA()</definedName>
    <definedName name="ofcablescost_12_1">NA()</definedName>
    <definedName name="ofcablescost_12_17">NA()</definedName>
    <definedName name="ofcablescost_12_17_1">NA()</definedName>
    <definedName name="ofcablescost_12_22">NA()</definedName>
    <definedName name="ofcablescost_12_22_1">NA()</definedName>
    <definedName name="ofcablescost_14">NA()</definedName>
    <definedName name="ofcablescost_14_1">NA()</definedName>
    <definedName name="ofcablescost_14_17">NA()</definedName>
    <definedName name="ofcablescost_14_17_1">NA()</definedName>
    <definedName name="ofcablescost_14_22">NA()</definedName>
    <definedName name="ofcablescost_14_22_1">NA()</definedName>
    <definedName name="ofcablescost_16">NA()</definedName>
    <definedName name="ofcablescost_16_1">NA()</definedName>
    <definedName name="ofcablescost_16_17">NA()</definedName>
    <definedName name="ofcablescost_16_17_1">NA()</definedName>
    <definedName name="ofcablescost_16_22">NA()</definedName>
    <definedName name="ofcablescost_16_22_1">NA()</definedName>
    <definedName name="ofcablescost_17">NA()</definedName>
    <definedName name="ofcablescost_17_1">NA()</definedName>
    <definedName name="ofcablescost_18">#REF!</definedName>
    <definedName name="ofcablescost_19">#REF!</definedName>
    <definedName name="ofcablescost_22">NA()</definedName>
    <definedName name="ofcablescost_22_1">NA()</definedName>
    <definedName name="ofcablescost_3">NA()</definedName>
    <definedName name="ofcablescost_3_1">NA()</definedName>
    <definedName name="ofcablescost_3_1_1">NA()</definedName>
    <definedName name="ofcablescost_3_1_17">NA()</definedName>
    <definedName name="ofcablescost_3_1_17_1">NA()</definedName>
    <definedName name="ofcablescost_3_1_2">NA()</definedName>
    <definedName name="ofcablescost_3_1_22">NA()</definedName>
    <definedName name="ofcablescost_3_1_22_1">NA()</definedName>
    <definedName name="ofcablescost_3_10">NA()</definedName>
    <definedName name="ofcablescost_3_10_1">NA()</definedName>
    <definedName name="ofcablescost_3_10_17">NA()</definedName>
    <definedName name="ofcablescost_3_10_17_1">NA()</definedName>
    <definedName name="ofcablescost_3_10_22">NA()</definedName>
    <definedName name="ofcablescost_3_10_22_1">NA()</definedName>
    <definedName name="ofcablescost_3_11">NA()</definedName>
    <definedName name="ofcablescost_3_11_1">NA()</definedName>
    <definedName name="ofcablescost_3_11_17">NA()</definedName>
    <definedName name="ofcablescost_3_11_17_1">NA()</definedName>
    <definedName name="ofcablescost_3_11_22">NA()</definedName>
    <definedName name="ofcablescost_3_11_22_1">NA()</definedName>
    <definedName name="ofcablescost_3_12">NA()</definedName>
    <definedName name="ofcablescost_3_12_1">NA()</definedName>
    <definedName name="ofcablescost_3_12_17">NA()</definedName>
    <definedName name="ofcablescost_3_12_17_1">NA()</definedName>
    <definedName name="ofcablescost_3_12_22">NA()</definedName>
    <definedName name="ofcablescost_3_12_22_1">NA()</definedName>
    <definedName name="ofcablescost_3_14">NA()</definedName>
    <definedName name="ofcablescost_3_14_1">NA()</definedName>
    <definedName name="ofcablescost_3_14_17">NA()</definedName>
    <definedName name="ofcablescost_3_14_17_1">NA()</definedName>
    <definedName name="ofcablescost_3_14_22">NA()</definedName>
    <definedName name="ofcablescost_3_14_22_1">NA()</definedName>
    <definedName name="ofcablescost_3_16">NA()</definedName>
    <definedName name="ofcablescost_3_16_1">NA()</definedName>
    <definedName name="ofcablescost_3_16_17">NA()</definedName>
    <definedName name="ofcablescost_3_16_17_1">NA()</definedName>
    <definedName name="ofcablescost_3_16_22">NA()</definedName>
    <definedName name="ofcablescost_3_16_22_1">NA()</definedName>
    <definedName name="ofcablescost_3_17">NA()</definedName>
    <definedName name="ofcablescost_3_17_1">NA()</definedName>
    <definedName name="ofcablescost_3_22">NA()</definedName>
    <definedName name="ofcablescost_3_22_1">NA()</definedName>
    <definedName name="ofcablescost_3_5">NA()</definedName>
    <definedName name="ofcablescost_3_5_1">NA()</definedName>
    <definedName name="ofcablescost_3_8">NA()</definedName>
    <definedName name="ofcablescost_3_8_1">NA()</definedName>
    <definedName name="ofcablescost_3_8_17">NA()</definedName>
    <definedName name="ofcablescost_3_8_17_1">NA()</definedName>
    <definedName name="ofcablescost_3_8_22">NA()</definedName>
    <definedName name="ofcablescost_3_8_22_1">NA()</definedName>
    <definedName name="ofcablescost_3_9">NA()</definedName>
    <definedName name="ofcablescost_3_9_1">NA()</definedName>
    <definedName name="ofcablescost_3_9_17">NA()</definedName>
    <definedName name="ofcablescost_3_9_17_1">NA()</definedName>
    <definedName name="ofcablescost_3_9_22">NA()</definedName>
    <definedName name="ofcablescost_3_9_22_1">NA()</definedName>
    <definedName name="ofcablescost_5">NA()</definedName>
    <definedName name="ofcablescost_5_1">NA()</definedName>
    <definedName name="ofcablescost_8">NA()</definedName>
    <definedName name="ofcablescost_8_1">NA()</definedName>
    <definedName name="ofcablescost_8_17">NA()</definedName>
    <definedName name="ofcablescost_8_17_1">NA()</definedName>
    <definedName name="ofcablescost_8_22">NA()</definedName>
    <definedName name="ofcablescost_8_22_1">NA()</definedName>
    <definedName name="ofcablescost_9">NA()</definedName>
    <definedName name="ofcablescost_9_1">NA()</definedName>
    <definedName name="ofcablescost_9_17">NA()</definedName>
    <definedName name="ofcablescost_9_17_1">NA()</definedName>
    <definedName name="ofcablescost_9_22">NA()</definedName>
    <definedName name="ofcablescost_9_22_1">NA()</definedName>
    <definedName name="OFFICE_FURNITURE">#REF!</definedName>
    <definedName name="OFFICE_FURNITURE_7">#REF!</definedName>
    <definedName name="OFFICE_FURNITURE_8">#REF!</definedName>
    <definedName name="OFFICE_FURNITURE_9">#REF!</definedName>
    <definedName name="OFFICE_STATIONERY">#REF!</definedName>
    <definedName name="OFFICE_STATIONERY_7">#REF!</definedName>
    <definedName name="OFFICE_STATIONERY_8">#REF!</definedName>
    <definedName name="OFFICE_STATIONERY_9">#REF!</definedName>
    <definedName name="ofinal">#REF!</definedName>
    <definedName name="ofinal_7">#REF!</definedName>
    <definedName name="ofinal_8">#REF!</definedName>
    <definedName name="ofinal_9">#REF!</definedName>
    <definedName name="ogdl">#REF!</definedName>
    <definedName name="ogdlpcc">#REF!</definedName>
    <definedName name="OGL" localSheetId="5">#REF!</definedName>
    <definedName name="OGL">#REF!</definedName>
    <definedName name="OH" localSheetId="5">#REF!</definedName>
    <definedName name="OH">#REF!</definedName>
    <definedName name="OH_7">#REF!</definedName>
    <definedName name="OH_8">#REF!</definedName>
    <definedName name="OH_9">#REF!</definedName>
    <definedName name="OH_C">#REF!</definedName>
    <definedName name="OH_Markup">#REF!</definedName>
    <definedName name="OH_MS">#REF!</definedName>
    <definedName name="OH_RH">#REF!</definedName>
    <definedName name="OH_TANK">#REF!</definedName>
    <definedName name="OHbr" localSheetId="5">#REF!</definedName>
    <definedName name="OHbr">#REF!</definedName>
    <definedName name="OIL">#REF!</definedName>
    <definedName name="oiui" localSheetId="1" hidden="1">{"form-D1",#N/A,FALSE,"FORM-D1";"form-D1_amt",#N/A,FALSE,"FORM-D1"}</definedName>
    <definedName name="oiui" hidden="1">{"form-D1",#N/A,FALSE,"FORM-D1";"form-D1_amt",#N/A,FALSE,"FORM-D1"}</definedName>
    <definedName name="ok">#REF!</definedName>
    <definedName name="OLE_LINK1_1">#REF!</definedName>
    <definedName name="ooo" localSheetId="1" hidden="1">{#N/A,#N/A,TRUE,"Front";#N/A,#N/A,TRUE,"Simple Letter";#N/A,#N/A,TRUE,"Inside";#N/A,#N/A,TRUE,"Contents";#N/A,#N/A,TRUE,"Basis";#N/A,#N/A,TRUE,"Inclusions";#N/A,#N/A,TRUE,"Exclusions";#N/A,#N/A,TRUE,"Areas";#N/A,#N/A,TRUE,"Summary";#N/A,#N/A,TRUE,"Detail"}</definedName>
    <definedName name="ooo" hidden="1">{#N/A,#N/A,TRUE,"Front";#N/A,#N/A,TRUE,"Simple Letter";#N/A,#N/A,TRUE,"Inside";#N/A,#N/A,TRUE,"Contents";#N/A,#N/A,TRUE,"Basis";#N/A,#N/A,TRUE,"Inclusions";#N/A,#N/A,TRUE,"Exclusions";#N/A,#N/A,TRUE,"Areas";#N/A,#N/A,TRUE,"Summary";#N/A,#N/A,TRUE,"Detail"}</definedName>
    <definedName name="oooo" localSheetId="1" hidden="1">{#N/A,#N/A,TRUE,"Front";#N/A,#N/A,TRUE,"Simple Letter";#N/A,#N/A,TRUE,"Inside";#N/A,#N/A,TRUE,"Contents";#N/A,#N/A,TRUE,"Basis";#N/A,#N/A,TRUE,"Inclusions";#N/A,#N/A,TRUE,"Exclusions";#N/A,#N/A,TRUE,"Areas";#N/A,#N/A,TRUE,"Summary";#N/A,#N/A,TRUE,"Detail"}</definedName>
    <definedName name="oooo" hidden="1">{#N/A,#N/A,TRUE,"Front";#N/A,#N/A,TRUE,"Simple Letter";#N/A,#N/A,TRUE,"Inside";#N/A,#N/A,TRUE,"Contents";#N/A,#N/A,TRUE,"Basis";#N/A,#N/A,TRUE,"Inclusions";#N/A,#N/A,TRUE,"Exclusions";#N/A,#N/A,TRUE,"Areas";#N/A,#N/A,TRUE,"Summary";#N/A,#N/A,TRUE,"Detail"}</definedName>
    <definedName name="ooooooooooo" localSheetId="1" hidden="1">{#N/A,#N/A,TRUE,"Front";#N/A,#N/A,TRUE,"Simple Letter";#N/A,#N/A,TRUE,"Inside";#N/A,#N/A,TRUE,"Contents";#N/A,#N/A,TRUE,"Basis";#N/A,#N/A,TRUE,"Inclusions";#N/A,#N/A,TRUE,"Exclusions";#N/A,#N/A,TRUE,"Areas";#N/A,#N/A,TRUE,"Summary";#N/A,#N/A,TRUE,"Detail"}</definedName>
    <definedName name="ooooooooooo" hidden="1">{#N/A,#N/A,TRUE,"Front";#N/A,#N/A,TRUE,"Simple Letter";#N/A,#N/A,TRUE,"Inside";#N/A,#N/A,TRUE,"Contents";#N/A,#N/A,TRUE,"Basis";#N/A,#N/A,TRUE,"Inclusions";#N/A,#N/A,TRUE,"Exclusions";#N/A,#N/A,TRUE,"Areas";#N/A,#N/A,TRUE,"Summary";#N/A,#N/A,TRUE,"Detail"}</definedName>
    <definedName name="op">#REF!</definedName>
    <definedName name="operator" localSheetId="5">#REF!</definedName>
    <definedName name="OPERATOR">#REF!</definedName>
    <definedName name="operators">#REF!</definedName>
    <definedName name="oq" hidden="1">{#N/A,#N/A,FALSE,"이정표"}</definedName>
    <definedName name="OrderTable" hidden="1">#REF!</definedName>
    <definedName name="OrdinaryRodBinder">#REF!</definedName>
    <definedName name="OrdinaryRodBinder_2">#REF!</definedName>
    <definedName name="OrdinaryRodBinder_8">"#REF!"</definedName>
    <definedName name="ordinaysoil3to6" localSheetId="5">#REF!</definedName>
    <definedName name="ordinaysoil3to6">#REF!</definedName>
    <definedName name="os" localSheetId="1" hidden="1">{#N/A,#N/A,FALSE,"TABLE"}</definedName>
    <definedName name="os" hidden="1">{#N/A,#N/A,FALSE,"TABLE"}</definedName>
    <definedName name="OtherM15">#REF!</definedName>
    <definedName name="OtherM20">#REF!</definedName>
    <definedName name="OtherM25">#REF!</definedName>
    <definedName name="OtherM30">#REF!</definedName>
    <definedName name="OtherM35">#REF!</definedName>
    <definedName name="OTHERS">#REF!</definedName>
    <definedName name="OUT_STATION_CHARGES">#REF!</definedName>
    <definedName name="OUT_STATION_CHARGES_7">#REF!</definedName>
    <definedName name="OUT_STATION_CHARGES_8">#REF!</definedName>
    <definedName name="OUT_STATION_CHARGES_9">#REF!</definedName>
    <definedName name="outerdrain">#REF!</definedName>
    <definedName name="outerdrainruralarea">#REF!</definedName>
    <definedName name="outerdrainwithserroad">#REF!</definedName>
    <definedName name="outfall">#REF!</definedName>
    <definedName name="outpitching">#REF!</definedName>
    <definedName name="OVER_HEADS_ENTRY" localSheetId="5">#REF!</definedName>
    <definedName name="OVER_HEADS_ENTRY">#REF!</definedName>
    <definedName name="overall_length" localSheetId="5">#REF!</definedName>
    <definedName name="overall_length">#REF!</definedName>
    <definedName name="Overall_Loading">#REF!</definedName>
    <definedName name="Overall_Loading_7">#REF!</definedName>
    <definedName name="Overall_Loading_8">#REF!</definedName>
    <definedName name="Overall_Loading_9">#REF!</definedName>
    <definedName name="overall_width" localSheetId="5">#REF!</definedName>
    <definedName name="overall_width">#REF!</definedName>
    <definedName name="Overhead_Bridge" localSheetId="5">#REF!</definedName>
    <definedName name="Overhead_Bridge">#REF!</definedName>
    <definedName name="overhead_Road" localSheetId="5">#REF!</definedName>
    <definedName name="overhead_Road">#REF!</definedName>
    <definedName name="own">#REF!</definedName>
    <definedName name="p">#REF!</definedName>
    <definedName name="p___0">#REF!</definedName>
    <definedName name="p___13">#REF!</definedName>
    <definedName name="P_ce" localSheetId="5">#REF!</definedName>
    <definedName name="P_ce">#REF!</definedName>
    <definedName name="P_M" localSheetId="5">#REF!</definedName>
    <definedName name="P_M">#REF!</definedName>
    <definedName name="p1H" localSheetId="5">#REF!</definedName>
    <definedName name="p1H">#REF!</definedName>
    <definedName name="p2H" localSheetId="5">#REF!</definedName>
    <definedName name="p2H">#REF!</definedName>
    <definedName name="p3H" localSheetId="5">#REF!</definedName>
    <definedName name="p3H">#REF!</definedName>
    <definedName name="p4H" localSheetId="5">#REF!</definedName>
    <definedName name="p4H">#REF!</definedName>
    <definedName name="p5H" localSheetId="5">#REF!</definedName>
    <definedName name="p5H">#REF!</definedName>
    <definedName name="p6H" localSheetId="5">#REF!</definedName>
    <definedName name="p6H">#REF!</definedName>
    <definedName name="p7H" localSheetId="5">#REF!</definedName>
    <definedName name="p7H">#REF!</definedName>
    <definedName name="pa" localSheetId="5" hidden="1">{"Execavation",#N/A,FALSE,"furniture (employer)"}</definedName>
    <definedName name="pa">#REF!</definedName>
    <definedName name="pa___0">#REF!</definedName>
    <definedName name="pa___13">#REF!</definedName>
    <definedName name="PAC_STATUS" localSheetId="3" hidden="1">{"form-D1",#N/A,FALSE,"FORM-D1";"form-D1_amt",#N/A,FALSE,"FORM-D1"}</definedName>
    <definedName name="PAC_STATUS" localSheetId="1" hidden="1">{"form-D1",#N/A,FALSE,"FORM-D1";"form-D1_amt",#N/A,FALSE,"FORM-D1"}</definedName>
    <definedName name="PAC_STATUS" localSheetId="5" hidden="1">{"form-D1",#N/A,FALSE,"FORM-D1";"form-D1_amt",#N/A,FALSE,"FORM-D1"}</definedName>
    <definedName name="PAC_STATUS" hidden="1">{"form-D1",#N/A,FALSE,"FORM-D1";"form-D1_amt",#N/A,FALSE,"FORM-D1"}</definedName>
    <definedName name="PAC1_17">"#REF!"</definedName>
    <definedName name="PAC1_17_1">"#REF!"</definedName>
    <definedName name="PAC1_22">"#REF!"</definedName>
    <definedName name="PAC1_22_1">"#REF!"</definedName>
    <definedName name="PAC1_3">"#REF!"</definedName>
    <definedName name="PAC1_3_1">"#REF!"</definedName>
    <definedName name="PAC1_3_17">"#REF!"</definedName>
    <definedName name="PAC1_3_17_1">"#REF!"</definedName>
    <definedName name="PAC1_3_22">"#REF!"</definedName>
    <definedName name="PAC1_3_22_1">"#REF!"</definedName>
    <definedName name="PAC1_3_5">"#REF!"</definedName>
    <definedName name="PAC1_3_5_1">"#REF!"</definedName>
    <definedName name="PAC1_5">"#REF!"</definedName>
    <definedName name="PAC1_5_1">"#REF!"</definedName>
    <definedName name="Package___AP_17">#REF!</definedName>
    <definedName name="Package___AP_18">#REF!</definedName>
    <definedName name="Page1">#REF!</definedName>
    <definedName name="Page2">#REF!</definedName>
    <definedName name="paint">#REF!</definedName>
    <definedName name="paintbridgenos">#REF!</definedName>
    <definedName name="paintdetail">#REF!</definedName>
    <definedName name="paintdetial">#REF!</definedName>
    <definedName name="painter">#REF!</definedName>
    <definedName name="painter_2">#REF!</definedName>
    <definedName name="painter1" localSheetId="5">#REF!</definedName>
    <definedName name="painter1">#REF!</definedName>
    <definedName name="painter1_14">#REF!</definedName>
    <definedName name="painter1_15">#REF!</definedName>
    <definedName name="painter1_17">#REF!</definedName>
    <definedName name="painting">#REF!</definedName>
    <definedName name="painting_8">"#REF!"</definedName>
    <definedName name="Pane2">#REF!</definedName>
    <definedName name="Pane2___0">#REF!</definedName>
    <definedName name="Pane2___13">#REF!</definedName>
    <definedName name="Parapet_Length" localSheetId="5">#REF!</definedName>
    <definedName name="Parapet_Length">#REF!</definedName>
    <definedName name="pare" localSheetId="1" hidden="1">{"form-D1",#N/A,FALSE,"FORM-D1";"form-D1_amt",#N/A,FALSE,"FORM-D1"}</definedName>
    <definedName name="pare" localSheetId="5" hidden="1">{"form-D1",#N/A,FALSE,"FORM-D1";"form-D1_amt",#N/A,FALSE,"FORM-D1"}</definedName>
    <definedName name="pare" hidden="1">{"form-D1",#N/A,FALSE,"FORM-D1";"form-D1_amt",#N/A,FALSE,"FORM-D1"}</definedName>
    <definedName name="parking">#REF!</definedName>
    <definedName name="PARTITION_WALL">#REF!</definedName>
    <definedName name="Partysanitary">#REF!</definedName>
    <definedName name="Partysanitary_7">#REF!</definedName>
    <definedName name="Partysanitary_8">#REF!</definedName>
    <definedName name="Partysanitary_9">#REF!</definedName>
    <definedName name="PatrolRng" localSheetId="5">#REF!</definedName>
    <definedName name="PatrolRng">#REF!</definedName>
    <definedName name="PATTI_ALROUND">#REF!</definedName>
    <definedName name="Pav_Shl_Wid">#REF!</definedName>
    <definedName name="pavementmarking">#REF!</definedName>
    <definedName name="Pavementmrk">#REF!</definedName>
    <definedName name="pavementreinstpcc" localSheetId="5">#REF!</definedName>
    <definedName name="pavementreinstpcc">#REF!</definedName>
    <definedName name="paver">#REF!</definedName>
    <definedName name="paver_2">#REF!</definedName>
    <definedName name="paverblock">#REF!</definedName>
    <definedName name="paverfinisher" localSheetId="5">#REF!</definedName>
    <definedName name="paverfinisher">#REF!</definedName>
    <definedName name="paverfinisher_hydrostatic">#REF!</definedName>
    <definedName name="pavmarking">#REF!</definedName>
    <definedName name="Pay_Date">#REF!</definedName>
    <definedName name="Pay_Num">#REF!</definedName>
    <definedName name="Payment_Date" localSheetId="1">DATE(YEAR(Loan_Start),MONTH(Loan_Start)+Payment_Number,DAY(Loan_Start))</definedName>
    <definedName name="Payment_Date" localSheetId="5">DATE(YEAR(Loan_Start),MONTH(Loan_Start)+Payment_Number,DAY(Loan_Start))</definedName>
    <definedName name="Payment_Date">DATE(YEAR(Loan_Start),MONTH(Loan_Start)+Payment_Number,DAY(Loan_Start))</definedName>
    <definedName name="pb">#REF!</definedName>
    <definedName name="pb___0">#REF!</definedName>
    <definedName name="pb___11">#REF!</definedName>
    <definedName name="pb___12">#REF!</definedName>
    <definedName name="PBT">#REF!</definedName>
    <definedName name="pc">#REF!</definedName>
    <definedName name="PCC">#REF!</definedName>
    <definedName name="PCC_Area">#REF!</definedName>
    <definedName name="pcc_m15" localSheetId="5">#REF!</definedName>
    <definedName name="pcc_m15">#REF!</definedName>
    <definedName name="PCC_RETURN">#REF!+#REF!</definedName>
    <definedName name="PCC_Slab_SLC">#REF!</definedName>
    <definedName name="PCC_Thk">#REF!</definedName>
    <definedName name="PCC_Wid">#REF!</definedName>
    <definedName name="pcc1.3.6pcc">#REF!</definedName>
    <definedName name="pcc1.4.8pcc" localSheetId="5">#REF!</definedName>
    <definedName name="pcc1.4.8pcc">#REF!</definedName>
    <definedName name="PCC1_SLC">#REF!</definedName>
    <definedName name="PCC2_SLC">#REF!</definedName>
    <definedName name="PCCBrTotal">#REF!</definedName>
    <definedName name="PCCDISM">#REF!</definedName>
    <definedName name="pccl" localSheetId="5">#REF!</definedName>
    <definedName name="pccl">#REF!</definedName>
    <definedName name="pccm15">#REF!</definedName>
    <definedName name="pccm15foundn">#REF!</definedName>
    <definedName name="pccm15foundnpcc">#REF!</definedName>
    <definedName name="pccm20">#REF!</definedName>
    <definedName name="pccm20subnh">#REF!</definedName>
    <definedName name="pccp">#REF!</definedName>
    <definedName name="pccproj">#REF!</definedName>
    <definedName name="pccrccm20subbnh">#REF!</definedName>
    <definedName name="pcct">#REF!</definedName>
    <definedName name="pccthk">#REF!</definedName>
    <definedName name="pcd" localSheetId="5">#REF!</definedName>
    <definedName name="pcd">#REF!</definedName>
    <definedName name="Pce" localSheetId="5">#REF!</definedName>
    <definedName name="Pce">#REF!</definedName>
    <definedName name="pcecc" localSheetId="5">#REF!</definedName>
    <definedName name="pcecc">#REF!</definedName>
    <definedName name="pch" localSheetId="5">#REF!</definedName>
    <definedName name="pch">#REF!</definedName>
    <definedName name="pcl" localSheetId="5">#REF!</definedName>
    <definedName name="pcl">#REF!</definedName>
    <definedName name="pclb" localSheetId="5">#REF!</definedName>
    <definedName name="pclb">#REF!</definedName>
    <definedName name="pclt" localSheetId="5">#REF!</definedName>
    <definedName name="pclt">#REF!</definedName>
    <definedName name="pclw" localSheetId="5">#REF!</definedName>
    <definedName name="pclw">#REF!</definedName>
    <definedName name="pct" localSheetId="5">#REF!</definedName>
    <definedName name="pct">#REF!</definedName>
    <definedName name="pctb" localSheetId="5">#REF!</definedName>
    <definedName name="pctb">#REF!</definedName>
    <definedName name="pctt" localSheetId="5">#REF!</definedName>
    <definedName name="pctt">#REF!</definedName>
    <definedName name="pctw" localSheetId="5">#REF!</definedName>
    <definedName name="pctw">#REF!</definedName>
    <definedName name="pcu" localSheetId="5">#REF!</definedName>
    <definedName name="pcu">#REF!</definedName>
    <definedName name="pcv" localSheetId="5">#REF!</definedName>
    <definedName name="pcv">#REF!</definedName>
    <definedName name="pcww" localSheetId="5">#REF!</definedName>
    <definedName name="pcww">#REF!</definedName>
    <definedName name="pd" localSheetId="5">#REF!</definedName>
    <definedName name="PD">#REF!</definedName>
    <definedName name="pd_7">#REF!</definedName>
    <definedName name="pd_8">#REF!</definedName>
    <definedName name="pd_9">#REF!</definedName>
    <definedName name="pdcoutlet">#REF!</definedName>
    <definedName name="pdcoutletpcc">#REF!</definedName>
    <definedName name="Pdia" localSheetId="5">#REF!</definedName>
    <definedName name="Pdia">#REF!</definedName>
    <definedName name="PE">#REF!</definedName>
    <definedName name="PE_rate">#REF!</definedName>
    <definedName name="pedestals">#REF!</definedName>
    <definedName name="Pedestrian">#REF!</definedName>
    <definedName name="peidrainnh">#REF!</definedName>
    <definedName name="peidrainpcc">#REF!</definedName>
    <definedName name="PERC" localSheetId="5">#REF!</definedName>
    <definedName name="PERC">#REF!</definedName>
    <definedName name="PERCENT">"#REF!"</definedName>
    <definedName name="PERCENT_1">"#REF!"</definedName>
    <definedName name="PERFORMANCE">#REF!</definedName>
    <definedName name="perforteddrain">#REF!</definedName>
    <definedName name="perimeterkerb">#REF!</definedName>
    <definedName name="petro2" hidden="1">#REF!</definedName>
    <definedName name="Petrolpump">#REF!</definedName>
    <definedName name="PF">#REF!</definedName>
    <definedName name="pfinisher" localSheetId="5">#REF!</definedName>
    <definedName name="pfinisher">#REF!</definedName>
    <definedName name="pfvdrain">#REF!</definedName>
    <definedName name="pH">#REF!</definedName>
    <definedName name="pH___0">#REF!</definedName>
    <definedName name="pH___13">#REF!</definedName>
    <definedName name="PhaseCode" localSheetId="5">#REF!</definedName>
    <definedName name="PhaseCode">#REF!</definedName>
    <definedName name="phi" localSheetId="5">#REF!</definedName>
    <definedName name="phi">#REF!</definedName>
    <definedName name="Phone">#REF!</definedName>
    <definedName name="photo" localSheetId="1" hidden="1">{#N/A,#N/A,TRUE,"Front";#N/A,#N/A,TRUE,"Simple Letter";#N/A,#N/A,TRUE,"Inside";#N/A,#N/A,TRUE,"Contents";#N/A,#N/A,TRUE,"Basis";#N/A,#N/A,TRUE,"Inclusions";#N/A,#N/A,TRUE,"Exclusions";#N/A,#N/A,TRUE,"Areas";#N/A,#N/A,TRUE,"Summary";#N/A,#N/A,TRUE,"Detail"}</definedName>
    <definedName name="photo" hidden="1">{#N/A,#N/A,TRUE,"Front";#N/A,#N/A,TRUE,"Simple Letter";#N/A,#N/A,TRUE,"Inside";#N/A,#N/A,TRUE,"Contents";#N/A,#N/A,TRUE,"Basis";#N/A,#N/A,TRUE,"Inclusions";#N/A,#N/A,TRUE,"Exclusions";#N/A,#N/A,TRUE,"Areas";#N/A,#N/A,TRUE,"Summary";#N/A,#N/A,TRUE,"Detail"}</definedName>
    <definedName name="Physical" localSheetId="5" hidden="1">#REF!</definedName>
    <definedName name="Physical" hidden="1">#REF!</definedName>
    <definedName name="Physical_Progress_Daily_Financial_List" localSheetId="5">#REF!</definedName>
    <definedName name="Physical_Progress_Daily_Financial_List">#REF!</definedName>
    <definedName name="pi">#REF!</definedName>
    <definedName name="PIDI" localSheetId="5">#REF!</definedName>
    <definedName name="PIDI">#REF!</definedName>
    <definedName name="Pier_Design">#REF!</definedName>
    <definedName name="pierbottomplug" localSheetId="5">#REF!</definedName>
    <definedName name="pierbottomplug">#REF!</definedName>
    <definedName name="pierbottomplug2" localSheetId="5">#REF!</definedName>
    <definedName name="pierbottomplug2">#REF!</definedName>
    <definedName name="piercap1" localSheetId="5">#REF!</definedName>
    <definedName name="piercap1">#REF!</definedName>
    <definedName name="piercap10.0m" localSheetId="5">#REF!</definedName>
    <definedName name="piercap10.0m">#REF!</definedName>
    <definedName name="piercap2" localSheetId="5">#REF!</definedName>
    <definedName name="piercap2">#REF!</definedName>
    <definedName name="piercap3" localSheetId="5">#REF!</definedName>
    <definedName name="piercap3">#REF!</definedName>
    <definedName name="piercap9.0" localSheetId="5">#REF!</definedName>
    <definedName name="piercap9.0">#REF!</definedName>
    <definedName name="piercurb1" localSheetId="5">#REF!</definedName>
    <definedName name="piercurb1">#REF!</definedName>
    <definedName name="pierinterplug" localSheetId="5">#REF!</definedName>
    <definedName name="pierinterplug">#REF!</definedName>
    <definedName name="pierinterplug1" localSheetId="5">#REF!</definedName>
    <definedName name="pierinterplug1">#REF!</definedName>
    <definedName name="pierinterplug2">#REF!</definedName>
    <definedName name="pierreinf" localSheetId="5">#REF!</definedName>
    <definedName name="pierreinf">#REF!</definedName>
    <definedName name="pierreinf2" localSheetId="5">#REF!</definedName>
    <definedName name="pierreinf2">#REF!</definedName>
    <definedName name="pierreinf3" localSheetId="5">#REF!</definedName>
    <definedName name="pierreinf3">#REF!</definedName>
    <definedName name="piersteel" localSheetId="5">#REF!</definedName>
    <definedName name="piersteel">#REF!</definedName>
    <definedName name="piersteel1" localSheetId="5">#REF!</definedName>
    <definedName name="piersteel1">#REF!</definedName>
    <definedName name="piersteining1" localSheetId="5">#REF!</definedName>
    <definedName name="piersteining1">#REF!</definedName>
    <definedName name="piersteining2" localSheetId="5">#REF!</definedName>
    <definedName name="piersteining2">#REF!</definedName>
    <definedName name="piersteining3" localSheetId="5">#REF!</definedName>
    <definedName name="piersteining3">#REF!</definedName>
    <definedName name="Pilduration">#REF!</definedName>
    <definedName name="Pile">#REF!</definedName>
    <definedName name="PILE1000">#REF!</definedName>
    <definedName name="PILE1000_7">#REF!</definedName>
    <definedName name="PILE1000_8">#REF!</definedName>
    <definedName name="PILE1000_9">#REF!</definedName>
    <definedName name="PILE400">#REF!</definedName>
    <definedName name="PILE400_7">#REF!</definedName>
    <definedName name="PILE400_8">#REF!</definedName>
    <definedName name="PILE400_9">#REF!</definedName>
    <definedName name="PILECAP">#REF!</definedName>
    <definedName name="piles">#REF!</definedName>
    <definedName name="piles_7">#REF!</definedName>
    <definedName name="piles_8">#REF!</definedName>
    <definedName name="piles_9">#REF!</definedName>
    <definedName name="Piles1000">#REF!</definedName>
    <definedName name="Piles1000_7">#REF!</definedName>
    <definedName name="Piles1000_8">#REF!</definedName>
    <definedName name="Piles1000_9">#REF!</definedName>
    <definedName name="pilework">#REF!</definedName>
    <definedName name="pilework_7">#REF!</definedName>
    <definedName name="pilework_8">#REF!</definedName>
    <definedName name="pilework_9">#REF!</definedName>
    <definedName name="pipe">#REF!</definedName>
    <definedName name="Pipe_culvert">#REF!</definedName>
    <definedName name="pipe1" localSheetId="3" hidden="1">{"'Typical Costs Estimates'!$C$158:$H$161"}</definedName>
    <definedName name="pipe1" localSheetId="1" hidden="1">{"'Typical Costs Estimates'!$C$158:$H$161"}</definedName>
    <definedName name="pipe1" localSheetId="5" hidden="1">{"'Typical Costs Estimates'!$C$158:$H$161"}</definedName>
    <definedName name="pipe1" hidden="1">{"'Typical Costs Estimates'!$C$158:$H$161"}</definedName>
    <definedName name="pipe1000" localSheetId="5">#REF!</definedName>
    <definedName name="pipe1000">#REF!</definedName>
    <definedName name="pipe150" localSheetId="5">#REF!</definedName>
    <definedName name="pipe150">#REF!</definedName>
    <definedName name="pipe600" localSheetId="5">#REF!</definedName>
    <definedName name="pipe600">#REF!</definedName>
    <definedName name="pipedism">#REF!</definedName>
    <definedName name="Pitch_apron">#REF!</definedName>
    <definedName name="Pitch_SLC">#REF!</definedName>
    <definedName name="pitchfloorc">#REF!</definedName>
    <definedName name="pitchfloorcnh">#REF!</definedName>
    <definedName name="pitchfloorpcc">#REF!</definedName>
    <definedName name="pitching">#REF!</definedName>
    <definedName name="pitchonslope">#REF!</definedName>
    <definedName name="pitchonslopebnh">#REF!</definedName>
    <definedName name="pitchonslopepcc">#REF!</definedName>
    <definedName name="Piu">#REF!</definedName>
    <definedName name="pj" localSheetId="1" hidden="1">{#N/A,#N/A,TRUE,"Front";#N/A,#N/A,TRUE,"Simple Letter";#N/A,#N/A,TRUE,"Inside";#N/A,#N/A,TRUE,"Contents";#N/A,#N/A,TRUE,"Basis";#N/A,#N/A,TRUE,"Inclusions";#N/A,#N/A,TRUE,"Exclusions";#N/A,#N/A,TRUE,"Areas";#N/A,#N/A,TRUE,"Summary";#N/A,#N/A,TRUE,"Detail"}</definedName>
    <definedName name="pj" hidden="1">{#N/A,#N/A,TRUE,"Front";#N/A,#N/A,TRUE,"Simple Letter";#N/A,#N/A,TRUE,"Inside";#N/A,#N/A,TRUE,"Contents";#N/A,#N/A,TRUE,"Basis";#N/A,#N/A,TRUE,"Inclusions";#N/A,#N/A,TRUE,"Exclusions";#N/A,#N/A,TRUE,"Areas";#N/A,#N/A,TRUE,"Summary";#N/A,#N/A,TRUE,"Detail"}</definedName>
    <definedName name="PKB" localSheetId="1" hidden="1">{"'Bill No. 7'!$A$1:$G$32"}</definedName>
    <definedName name="PKB" hidden="1">{"'Bill No. 7'!$A$1:$G$32"}</definedName>
    <definedName name="PKG" hidden="1">{"'Sheet1'!$A$4386:$N$4591"}</definedName>
    <definedName name="PKS">#REF!</definedName>
    <definedName name="PKSD">#REF!</definedName>
    <definedName name="PL">#REF!</definedName>
    <definedName name="PL_7">#REF!</definedName>
    <definedName name="PL_8">#REF!</definedName>
    <definedName name="PL_9">#REF!</definedName>
    <definedName name="PLA">#REF!</definedName>
    <definedName name="PLACE_OF_POSTING">#REF!</definedName>
    <definedName name="Placeident">#REF!</definedName>
    <definedName name="PLACEOFPOSTING">#REF!</definedName>
    <definedName name="PLAIN_PLASTERING">#REF!</definedName>
    <definedName name="Plainshotcrete">#REF!</definedName>
    <definedName name="plan" localSheetId="5">#REF!</definedName>
    <definedName name="plan">#REF!</definedName>
    <definedName name="plant">#REF!</definedName>
    <definedName name="Plantation">#REF!</definedName>
    <definedName name="planting">#REF!</definedName>
    <definedName name="PLANTS___MACHINERY">#REF!</definedName>
    <definedName name="PLANTS___MACHINERY_7">#REF!</definedName>
    <definedName name="PLANTS___MACHINERY_8">#REF!</definedName>
    <definedName name="PLANTS___MACHINERY_9">#REF!</definedName>
    <definedName name="plast1.3c">#REF!</definedName>
    <definedName name="plast1.3cnh">#REF!</definedName>
    <definedName name="plast1.3pcc">#REF!</definedName>
    <definedName name="plast1.4pcc">#REF!</definedName>
    <definedName name="plast1.6cnh">#REF!</definedName>
    <definedName name="plast16c" localSheetId="5">#REF!</definedName>
    <definedName name="plast16c">#REF!</definedName>
    <definedName name="Plaster">#REF!</definedName>
    <definedName name="plastering">#REF!</definedName>
    <definedName name="Platecomp">#REF!</definedName>
    <definedName name="Platecomp_7">NA()</definedName>
    <definedName name="platecompactor">#REF!</definedName>
    <definedName name="platecompactor_2">#REF!</definedName>
    <definedName name="PlazaConstr">#REF!</definedName>
    <definedName name="PlazaElec_Cap" localSheetId="5">#REF!</definedName>
    <definedName name="PlazaElec_Cap">#REF!</definedName>
    <definedName name="plb" localSheetId="5">#REF!</definedName>
    <definedName name="plb">#REF!</definedName>
    <definedName name="plcablvl" localSheetId="5">#REF!</definedName>
    <definedName name="plcablvl">#REF!</definedName>
    <definedName name="plcath" localSheetId="5">#REF!</definedName>
    <definedName name="plcath">#REF!</definedName>
    <definedName name="plcathl" localSheetId="5">#REF!</definedName>
    <definedName name="plcathl">#REF!</definedName>
    <definedName name="plcathm" localSheetId="5">#REF!</definedName>
    <definedName name="plcathm">#REF!</definedName>
    <definedName name="plcatht" localSheetId="5">#REF!</definedName>
    <definedName name="plcatht">#REF!</definedName>
    <definedName name="plcatlvl" localSheetId="5">#REF!</definedName>
    <definedName name="plcatlvl">#REF!</definedName>
    <definedName name="PLL" localSheetId="5">#REF!</definedName>
    <definedName name="PLL">#REF!</definedName>
    <definedName name="plt" localSheetId="5">#REF!</definedName>
    <definedName name="plt">#REF!</definedName>
    <definedName name="plumber">#REF!</definedName>
    <definedName name="plumber_2">#REF!</definedName>
    <definedName name="PLUMBING">#REF!</definedName>
    <definedName name="pm">#REF!</definedName>
    <definedName name="PM_AirCompressor_210cfm" localSheetId="5">#REF!</definedName>
    <definedName name="PM_AirCompressor_210cfm">#REF!</definedName>
    <definedName name="PM_BatchMixHMP_46_60THP" localSheetId="5">#REF!</definedName>
    <definedName name="PM_BatchMixHMP_46_60THP">#REF!</definedName>
    <definedName name="PM_BatchTypeHMP_30_40" localSheetId="5">#REF!</definedName>
    <definedName name="PM_BatchTypeHMP_30_40">#REF!</definedName>
    <definedName name="PM_BitumenBoilerOilFired_1000" localSheetId="5">#REF!</definedName>
    <definedName name="PM_BitumenBoilerOilFired_1000">#REF!</definedName>
    <definedName name="PM_BitumenBoilerOilFired_200" localSheetId="5">#REF!</definedName>
    <definedName name="PM_BitumenBoilerOilFired_200">#REF!</definedName>
    <definedName name="PM_BitumenEmulsionPressureDistributor" localSheetId="5">#REF!</definedName>
    <definedName name="PM_BitumenEmulsionPressureDistributor">#REF!</definedName>
    <definedName name="PM_ConcreteMixer" localSheetId="5">#REF!</definedName>
    <definedName name="PM_ConcreteMixer">#REF!</definedName>
    <definedName name="PM_Crane" localSheetId="5">#REF!</definedName>
    <definedName name="PM_Crane">#REF!</definedName>
    <definedName name="PM_Dozer_D50" localSheetId="5">#REF!</definedName>
    <definedName name="PM_Dozer_D50">#REF!</definedName>
    <definedName name="PM_ElectricGeneratorSet_125" localSheetId="5">#REF!</definedName>
    <definedName name="PM_ElectricGeneratorSet_125">#REF!</definedName>
    <definedName name="PM_FrontEndLoader_1cum" localSheetId="5">#REF!</definedName>
    <definedName name="PM_FrontEndLoader_1cum">#REF!</definedName>
    <definedName name="PM_HydraulicBroom" localSheetId="5">#REF!</definedName>
    <definedName name="PM_HydraulicBroom">#REF!</definedName>
    <definedName name="PM_HydraulicExcavator_09cum" localSheetId="5">#REF!</definedName>
    <definedName name="PM_HydraulicExcavator_09cum">#REF!</definedName>
    <definedName name="PM_JointCuttingMachine" localSheetId="5">#REF!</definedName>
    <definedName name="PM_JointCuttingMachine">#REF!</definedName>
    <definedName name="PM_Mixall_6_10t" localSheetId="5">#REF!</definedName>
    <definedName name="PM_Mixall_6_10t">#REF!</definedName>
    <definedName name="PM_MotorGrader" localSheetId="3">#REF!</definedName>
    <definedName name="PM_MotorGrader" localSheetId="1">#REF!</definedName>
    <definedName name="PM_MotorGrader" localSheetId="0">#REF!</definedName>
    <definedName name="PM_MotorGrader" localSheetId="5">#REF!</definedName>
    <definedName name="PM_MotorGrader">#REF!</definedName>
    <definedName name="PM_NeedleVibrator" localSheetId="5">#REF!</definedName>
    <definedName name="PM_NeedleVibrator">#REF!</definedName>
    <definedName name="PM_PaverFinisher" localSheetId="5">#REF!</definedName>
    <definedName name="PM_PaverFinisher">#REF!</definedName>
    <definedName name="PM_PlateCompactor" localSheetId="5">#REF!</definedName>
    <definedName name="PM_PlateCompactor">#REF!</definedName>
    <definedName name="PM_PlateVibrator" localSheetId="5">#REF!</definedName>
    <definedName name="PM_PlateVibrator">#REF!</definedName>
    <definedName name="PM_ScreedVibrator" localSheetId="5">#REF!</definedName>
    <definedName name="PM_ScreedVibrator">#REF!</definedName>
    <definedName name="PM_StoneCrusher_200TPH" localSheetId="5">#REF!</definedName>
    <definedName name="PM_StoneCrusher_200TPH">#REF!</definedName>
    <definedName name="PM_ThreeWheeled_80_100kN_StaticRoller" localSheetId="3">#REF!</definedName>
    <definedName name="PM_ThreeWheeled_80_100kN_StaticRoller" localSheetId="1">#REF!</definedName>
    <definedName name="PM_ThreeWheeled_80_100kN_StaticRoller" localSheetId="0">#REF!</definedName>
    <definedName name="PM_ThreeWheeled_80_100kN_StaticRoller" localSheetId="5">#REF!</definedName>
    <definedName name="PM_ThreeWheeled_80_100kN_StaticRoller">#REF!</definedName>
    <definedName name="PM_Tipper_55" localSheetId="5">#REF!</definedName>
    <definedName name="PM_Tipper_55">#REF!</definedName>
    <definedName name="PM_Tractor_Ripper" localSheetId="5">#REF!</definedName>
    <definedName name="PM_Tractor_Ripper">#REF!</definedName>
    <definedName name="PM_Tractor_Rotavator" localSheetId="3">#REF!</definedName>
    <definedName name="PM_Tractor_Rotavator" localSheetId="1">#REF!</definedName>
    <definedName name="PM_Tractor_Rotavator" localSheetId="0">#REF!</definedName>
    <definedName name="PM_Tractor_Rotavator" localSheetId="5">#REF!</definedName>
    <definedName name="PM_Tractor_Rotavator">#REF!</definedName>
    <definedName name="PM_Tractor_Trolley" localSheetId="5">#REF!</definedName>
    <definedName name="PM_Tractor_Trolley">#REF!</definedName>
    <definedName name="PM_Truck" localSheetId="5">#REF!</definedName>
    <definedName name="PM_Truck">#REF!</definedName>
    <definedName name="PM_VibratoryRoller_80_100kN" localSheetId="5">#REF!</definedName>
    <definedName name="PM_VibratoryRoller_80_100kN">#REF!</definedName>
    <definedName name="PM_WaterTanker_6kl" localSheetId="3">#REF!</definedName>
    <definedName name="PM_WaterTanker_6kl" localSheetId="1">#REF!</definedName>
    <definedName name="PM_WaterTanker_6kl" localSheetId="0">#REF!</definedName>
    <definedName name="PM_WaterTanker_6kl" localSheetId="5">#REF!</definedName>
    <definedName name="PM_WaterTanker_6kl">#REF!</definedName>
    <definedName name="PM_WetMixPlant_or_PugMill" localSheetId="5">#REF!</definedName>
    <definedName name="PM_WetMixPlant_or_PugMill">#REF!</definedName>
    <definedName name="PMLead">#REF!</definedName>
    <definedName name="pn" localSheetId="5">#REF!</definedName>
    <definedName name="pn">#REF!</definedName>
    <definedName name="pneumatic_roller" localSheetId="5">#REF!</definedName>
    <definedName name="pneumatic_roller">#REF!</definedName>
    <definedName name="PNM" localSheetId="5">#REF!</definedName>
    <definedName name="PNM">#REF!</definedName>
    <definedName name="PO" localSheetId="1" hidden="1">{"form-D1",#N/A,FALSE,"FORM-D1";"form-D1_amt",#N/A,FALSE,"FORM-D1"}</definedName>
    <definedName name="PO" localSheetId="5">#REF!</definedName>
    <definedName name="PO" hidden="1">{"form-D1",#N/A,FALSE,"FORM-D1";"form-D1_amt",#N/A,FALSE,"FORM-D1"}</definedName>
    <definedName name="POGHJ" localSheetId="1" hidden="1">{"form-D1",#N/A,FALSE,"FORM-D1";"form-D1_amt",#N/A,FALSE,"FORM-D1"}</definedName>
    <definedName name="POGHJ" hidden="1">{"form-D1",#N/A,FALSE,"FORM-D1";"form-D1_amt",#N/A,FALSE,"FORM-D1"}</definedName>
    <definedName name="point1.2">#REF!</definedName>
    <definedName name="point1.2c">#REF!</definedName>
    <definedName name="point1.2cnh">#REF!</definedName>
    <definedName name="point1.2pcc">#REF!</definedName>
    <definedName name="point1.3">#REF!</definedName>
    <definedName name="point1.3cnh">#REF!</definedName>
    <definedName name="POINTING">#REF!</definedName>
    <definedName name="POINTING_8">"#REF!"</definedName>
    <definedName name="Poisson" localSheetId="5">#REF!</definedName>
    <definedName name="Poisson">#REF!</definedName>
    <definedName name="POL">#REF!</definedName>
    <definedName name="POL_7">#REF!</definedName>
    <definedName name="POL_8">#REF!</definedName>
    <definedName name="POL_9">#REF!</definedName>
    <definedName name="POL10HPPump">#REF!</definedName>
    <definedName name="POL125KVA">#REF!</definedName>
    <definedName name="POLBatching">#REF!</definedName>
    <definedName name="POLConc">#REF!</definedName>
    <definedName name="POLConcPump">#REF!</definedName>
    <definedName name="POLConcrete">#REF!</definedName>
    <definedName name="polconcreteproductionyard">#REF!</definedName>
    <definedName name="polconcreteprodviaduct">#REF!</definedName>
    <definedName name="POLEmptyTM">#REF!</definedName>
    <definedName name="POLExcavation">#REF!</definedName>
    <definedName name="POLfilling">#REF!</definedName>
    <definedName name="POLGsbWMMPlacing">#REF!</definedName>
    <definedName name="POLGsbWMMProduction">#REF!</definedName>
    <definedName name="pollaying">#REF!</definedName>
    <definedName name="POLLoadedTM">#REF!</definedName>
    <definedName name="POLPil">#REF!</definedName>
    <definedName name="POLpilecap">#REF!</definedName>
    <definedName name="POLPiling">#REF!</definedName>
    <definedName name="POLpilingSC">#REF!</definedName>
    <definedName name="POLPlacing">#REF!</definedName>
    <definedName name="POLPLACINGVIADUCT">#REF!</definedName>
    <definedName name="POLReinf">#REF!</definedName>
    <definedName name="polsteel">#REF!</definedName>
    <definedName name="POLSteelPil">#REF!</definedName>
    <definedName name="POLTowerHoist">#REF!</definedName>
    <definedName name="PONDICHERY" localSheetId="1" hidden="1">{"'Sheet1'!$A$4386:$N$4591"}</definedName>
    <definedName name="PONDICHERY" localSheetId="5" hidden="1">{"'Sheet1'!$A$4386:$N$4591"}</definedName>
    <definedName name="PONDICHERY" hidden="1">{"'Sheet1'!$A$4386:$N$4591"}</definedName>
    <definedName name="Port選択" localSheetId="5">#REF!</definedName>
    <definedName name="Port選択">#REF!</definedName>
    <definedName name="post">#REF!</definedName>
    <definedName name="pot" localSheetId="3" hidden="1">{"'Typical Costs Estimates'!$C$158:$H$161"}</definedName>
    <definedName name="pot" localSheetId="1" hidden="1">{"'Typical Costs Estimates'!$C$158:$H$161"}</definedName>
    <definedName name="pot" localSheetId="5" hidden="1">{"'Typical Costs Estimates'!$C$158:$H$161"}</definedName>
    <definedName name="pot" hidden="1">{"'Typical Costs Estimates'!$C$158:$H$161"}</definedName>
    <definedName name="Pot_Ptfe" localSheetId="5">#REF!</definedName>
    <definedName name="Pot_Ptfe">#REF!</definedName>
    <definedName name="pothole100">#REF!</definedName>
    <definedName name="pothole100pccG1929" localSheetId="5">#REF!</definedName>
    <definedName name="pothole100pccG1929">#REF!</definedName>
    <definedName name="potholeover100">#REF!</definedName>
    <definedName name="potholeover100pcc">#REF!</definedName>
    <definedName name="Power_cost">#REF!</definedName>
    <definedName name="pp" localSheetId="5">#REF!</definedName>
    <definedName name="PP">NA()</definedName>
    <definedName name="PP1S" localSheetId="5">#REF!</definedName>
    <definedName name="PP1S">#REF!</definedName>
    <definedName name="PP1SS" localSheetId="5">#REF!</definedName>
    <definedName name="PP1SS">#REF!</definedName>
    <definedName name="PP2S" localSheetId="5">#REF!</definedName>
    <definedName name="PP2S">#REF!</definedName>
    <definedName name="PP2SS" localSheetId="5">#REF!</definedName>
    <definedName name="PP2SS">#REF!</definedName>
    <definedName name="PP3S" localSheetId="5">#REF!</definedName>
    <definedName name="PP3S">#REF!</definedName>
    <definedName name="PP3SS" localSheetId="5">#REF!</definedName>
    <definedName name="PP3SS">#REF!</definedName>
    <definedName name="ppac">#REF!</definedName>
    <definedName name="ppp" localSheetId="5">#REF!</definedName>
    <definedName name="PPP" hidden="1">#REF!</definedName>
    <definedName name="PQC">#REF!</definedName>
    <definedName name="PR">#REF!</definedName>
    <definedName name="pra">#REF!</definedName>
    <definedName name="pradeep">#REF!</definedName>
    <definedName name="PRASAD" localSheetId="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SAD" localSheetId="5"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SAD"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t" localSheetId="1" hidden="1">{"'Bill No. 7'!$A$1:$G$32"}</definedName>
    <definedName name="prat" hidden="1">{"'Bill No. 7'!$A$1:$G$32"}</definedName>
    <definedName name="pratap" localSheetId="1" hidden="1">{"'Sheet1'!$A$4386:$N$4591"}</definedName>
    <definedName name="pratap" hidden="1">{"'Sheet1'!$A$4386:$N$4591"}</definedName>
    <definedName name="prcablvl" localSheetId="5">#REF!</definedName>
    <definedName name="prcablvl">#REF!</definedName>
    <definedName name="prcacl" localSheetId="5">#REF!</definedName>
    <definedName name="prcacl">#REF!</definedName>
    <definedName name="prcathe" localSheetId="5">#REF!</definedName>
    <definedName name="prcathe">#REF!</definedName>
    <definedName name="prcathm" localSheetId="5">#REF!</definedName>
    <definedName name="prcathm">#REF!</definedName>
    <definedName name="prcatl" localSheetId="5">#REF!</definedName>
    <definedName name="prcatl">#REF!</definedName>
    <definedName name="prcatlvl" localSheetId="5">#REF!</definedName>
    <definedName name="prcatlvl">#REF!</definedName>
    <definedName name="prcawi" localSheetId="5">#REF!</definedName>
    <definedName name="prcawi">#REF!</definedName>
    <definedName name="PRE">#REF!</definedName>
    <definedName name="precastcover">#REF!</definedName>
    <definedName name="prelim_exp" localSheetId="5">#REF!</definedName>
    <definedName name="prelim_exp">#REF!</definedName>
    <definedName name="Premould20">#REF!</definedName>
    <definedName name="Premould20_2">#REF!</definedName>
    <definedName name="premoulded">#REF!</definedName>
    <definedName name="premoulded_2">#REF!</definedName>
    <definedName name="prepared.by" hidden="1">#REF!</definedName>
    <definedName name="PREPLANTCOST">#REF!</definedName>
    <definedName name="prfrht" localSheetId="5">#REF!</definedName>
    <definedName name="prfrht">#REF!</definedName>
    <definedName name="price">#REF!</definedName>
    <definedName name="prime_coat" localSheetId="5">#REF!</definedName>
    <definedName name="prime_coat">#REF!</definedName>
    <definedName name="primecat">#REF!</definedName>
    <definedName name="primecoat">#REF!</definedName>
    <definedName name="primecoathigh">#REF!</definedName>
    <definedName name="primecoathighpcc">#REF!</definedName>
    <definedName name="primecoatlowpcc" localSheetId="5">#REF!</definedName>
    <definedName name="primecoatlowpcc">#REF!</definedName>
    <definedName name="primecoatmedium">#REF!</definedName>
    <definedName name="primer">#REF!</definedName>
    <definedName name="pRIMSCH">#REF!</definedName>
    <definedName name="pRIMSCH_7">#REF!</definedName>
    <definedName name="pRIMSCH_8">#REF!</definedName>
    <definedName name="pRIMSCH_9">#REF!</definedName>
    <definedName name="Princ">#REF!</definedName>
    <definedName name="Print">#REF!</definedName>
    <definedName name="_xlnm.Print_Area" localSheetId="3">' Section-1 '!$A$1:$O$34</definedName>
    <definedName name="_xlnm.Print_Area" localSheetId="1">'BOQ from site'!$A$1:$G$11</definedName>
    <definedName name="_xlnm.Print_Area" localSheetId="0">'Main BOQ '!$A$1:$G$21</definedName>
    <definedName name="_xlnm.Print_Area" localSheetId="5">'Rate Analysis'!$A$1:$M$146</definedName>
    <definedName name="_xlnm.Print_Area">#REF!</definedName>
    <definedName name="Print_Area_MI">#REF!</definedName>
    <definedName name="PRINT_AREA_MI___0">#REF!</definedName>
    <definedName name="Print_Area_MI_1">"#REF!"</definedName>
    <definedName name="PRINT_AREA_MI_7">#REF!</definedName>
    <definedName name="PRINT_AREA_MI_8">#REF!</definedName>
    <definedName name="PRINT_AREA_MI_9">#REF!</definedName>
    <definedName name="Print_Area_MI1">#REF!</definedName>
    <definedName name="Print_Area_Reset" localSheetId="5">OFFSET(Full_Print,0,0,'Rate Analysis'!Last_Row)</definedName>
    <definedName name="Print_Area_Reset">#N/A</definedName>
    <definedName name="Print_Area3" localSheetId="5">#REF!</definedName>
    <definedName name="Print_Area3">#REF!</definedName>
    <definedName name="print_title" localSheetId="5">#REF!</definedName>
    <definedName name="print_title">#REF!</definedName>
    <definedName name="_xlnm.Print_Titles" localSheetId="3">' Section-1 '!$1:$3</definedName>
    <definedName name="_xlnm.Print_Titles" localSheetId="0">'Main BOQ '!$1:$4</definedName>
    <definedName name="_xlnm.Print_Titles" localSheetId="5">'Rate Analysis'!$A:$M,'Rate Analysis'!$1:$4</definedName>
    <definedName name="_xlnm.Print_Titles" localSheetId="4">'Section -2'!$1:$3</definedName>
    <definedName name="_xlnm.Print_Titles">#REF!</definedName>
    <definedName name="PRINT_TITLES_MI">#REF!</definedName>
    <definedName name="PRINT_TITLES_MI_7">#REF!</definedName>
    <definedName name="PRINT_TITLES_MI_8">#REF!</definedName>
    <definedName name="PRINT_TITLES_MI_9">#REF!</definedName>
    <definedName name="prints">#REF!</definedName>
    <definedName name="prlgthl" localSheetId="5">#REF!</definedName>
    <definedName name="prlgthl">#REF!</definedName>
    <definedName name="prlgthl_7">#REF!</definedName>
    <definedName name="prlgthl_8">#REF!</definedName>
    <definedName name="prlgthl_9">#REF!</definedName>
    <definedName name="prlgtht" localSheetId="5">#REF!</definedName>
    <definedName name="prlgtht">#REF!</definedName>
    <definedName name="prlgtht_7">#REF!</definedName>
    <definedName name="prlgtht_8">#REF!</definedName>
    <definedName name="prlgtht_9">#REF!</definedName>
    <definedName name="prn_aggqntty">#REF!</definedName>
    <definedName name="PRN_MAJ_QUANTITY">#REF!</definedName>
    <definedName name="ProdForm" hidden="1">#REF!</definedName>
    <definedName name="Product" hidden="1">#REF!</definedName>
    <definedName name="Progress" localSheetId="1" hidden="1">{"'Bill No. 7'!$A$1:$G$32"}</definedName>
    <definedName name="Progress" hidden="1">{"'Bill No. 7'!$A$1:$G$32"}</definedName>
    <definedName name="project">#REF!</definedName>
    <definedName name="Project_Duration">#REF!</definedName>
    <definedName name="ProjectLocation" localSheetId="5">#REF!</definedName>
    <definedName name="ProjectLocation">#REF!</definedName>
    <definedName name="ProjectNumber" localSheetId="5">#REF!</definedName>
    <definedName name="ProjectNumber">#REF!</definedName>
    <definedName name="ProjectSchedule" localSheetId="5">#REF!</definedName>
    <definedName name="ProjectSchedule">#REF!</definedName>
    <definedName name="ProjectSubtitle" localSheetId="5">#REF!</definedName>
    <definedName name="ProjectSubtitle">#REF!</definedName>
    <definedName name="ProjectTitle" localSheetId="5">#REF!</definedName>
    <definedName name="ProjectTitle">#REF!</definedName>
    <definedName name="Prop_CW_App_Wid">#REF!</definedName>
    <definedName name="Prop_CW_Wid">#REF!</definedName>
    <definedName name="PROPS">#REF!</definedName>
    <definedName name="PS">#REF!</definedName>
    <definedName name="PS___0">#REF!</definedName>
    <definedName name="PS___13">#REF!</definedName>
    <definedName name="Psandfilling1" localSheetId="5">#REF!</definedName>
    <definedName name="Psandfilling1">#REF!</definedName>
    <definedName name="psandfilling2" localSheetId="5">#REF!</definedName>
    <definedName name="psandfilling2">#REF!</definedName>
    <definedName name="psandfilling3" localSheetId="5">#REF!</definedName>
    <definedName name="psandfilling3">#REF!</definedName>
    <definedName name="psbmth" localSheetId="5">#REF!</definedName>
    <definedName name="psbmth">#REF!</definedName>
    <definedName name="PSC">#REF!</definedName>
    <definedName name="psflexure" localSheetId="5">#REF!</definedName>
    <definedName name="psflexure">#REF!</definedName>
    <definedName name="psl" localSheetId="5">#REF!</definedName>
    <definedName name="psl">#REF!</definedName>
    <definedName name="pst" localSheetId="5">#REF!</definedName>
    <definedName name="pst">#REF!</definedName>
    <definedName name="Pt">"#REF!"</definedName>
    <definedName name="ptb" localSheetId="5">#REF!</definedName>
    <definedName name="ptb">#REF!</definedName>
    <definedName name="ptr">#REF!</definedName>
    <definedName name="ptr_8">"#REF!"</definedName>
    <definedName name="Ptroller">#REF!</definedName>
    <definedName name="Ptroller_2">#REF!</definedName>
    <definedName name="ptt" localSheetId="5">#REF!</definedName>
    <definedName name="ptt">#REF!</definedName>
    <definedName name="Pugmill">#REF!</definedName>
    <definedName name="Pugmill_2">#REF!</definedName>
    <definedName name="PUMP" localSheetId="5">#REF!</definedName>
    <definedName name="PUMP">#REF!</definedName>
    <definedName name="pumproom">#REF!</definedName>
    <definedName name="putty">#REF!</definedName>
    <definedName name="Puz">#REF!</definedName>
    <definedName name="pvc150.pcc" localSheetId="5">#REF!</definedName>
    <definedName name="pvc150.pcc">#REF!</definedName>
    <definedName name="pvc150bridge">#REF!</definedName>
    <definedName name="pvc150mm">#REF!</definedName>
    <definedName name="pvc150nh">#REF!</definedName>
    <definedName name="pvc150pcc" localSheetId="5">#REF!</definedName>
    <definedName name="pvc150pcc">#REF!</definedName>
    <definedName name="pvc500mm">#REF!</definedName>
    <definedName name="pvcac150c">#REF!</definedName>
    <definedName name="pvcac150pcc">#REF!</definedName>
    <definedName name="pvcducts">#REF!</definedName>
    <definedName name="pvcpipe">#REF!</definedName>
    <definedName name="pvcpipe100">#REF!</definedName>
    <definedName name="pvcpipe100_2">#REF!</definedName>
    <definedName name="pvcpipe150">#REF!</definedName>
    <definedName name="pvcpipe150_2">#REF!</definedName>
    <definedName name="pvcpipe50">#REF!</definedName>
    <definedName name="pvcpipe50_2">#REF!</definedName>
    <definedName name="pvcpipes">#REF!</definedName>
    <definedName name="q">#REF!</definedName>
    <definedName name="Q_136_BCCP">#REF!</definedName>
    <definedName name="Q_136_BODY">#REF!</definedName>
    <definedName name="Q_136_FLY_BCCP">#REF!</definedName>
    <definedName name="Q_136_FOUND">#REF!</definedName>
    <definedName name="Q_148_BCCP">#REF!</definedName>
    <definedName name="Q_BACKFILL">#REF!</definedName>
    <definedName name="Q_BC">#REF!</definedName>
    <definedName name="Q_BED_HP">#REF!</definedName>
    <definedName name="Q_BM_100">#REF!</definedName>
    <definedName name="Q_BM_50">#REF!</definedName>
    <definedName name="Q_BT_PATCH">#REF!</definedName>
    <definedName name="Q_BT_PATCH_40">#REF!</definedName>
    <definedName name="Q_BUSG">#REF!</definedName>
    <definedName name="Q_CD_EW">#REF!</definedName>
    <definedName name="Q_CD_M10_BODY">#REF!</definedName>
    <definedName name="Q_CD_M10_FOUN">#REF!</definedName>
    <definedName name="Q_EW_C">#REF!</definedName>
    <definedName name="Q_EW_F">#REF!</definedName>
    <definedName name="Q_EW_FOUND">#REF!</definedName>
    <definedName name="Q_EW_S">#REF!</definedName>
    <definedName name="Q_EW_T">#REF!</definedName>
    <definedName name="Q_EW_USS">#REF!</definedName>
    <definedName name="Q_FILL_INB_BODY">#REF!</definedName>
    <definedName name="Q_FILTER_ABUT">#REF!</definedName>
    <definedName name="Q_FILTER_BPITCH">#REF!</definedName>
    <definedName name="Q_G2_22B_aS_PR">#REF!</definedName>
    <definedName name="Q_G2_22B_AS_VR">#REF!</definedName>
    <definedName name="Q_G2_45B_AS_PR">#REF!</definedName>
    <definedName name="Q_G2_45B_AS_VR">#REF!</definedName>
    <definedName name="Q_G3_22B_BS_PR">#REF!</definedName>
    <definedName name="Q_G3_22B_BS_VR">#REF!</definedName>
    <definedName name="Q_G3_45B_BS_PR">#REF!</definedName>
    <definedName name="Q_G3_45B_BS_VR">#REF!</definedName>
    <definedName name="Q_GRAVEL_SHOLDERS">#REF!</definedName>
    <definedName name="Q_GROUT_REV">#REF!</definedName>
    <definedName name="Q_GS">#REF!</definedName>
    <definedName name="Q_GSB">#REF!</definedName>
    <definedName name="Q_H_ROCK">#REF!</definedName>
    <definedName name="Q_HP">#REF!</definedName>
    <definedName name="Q_HP_1000">#REF!</definedName>
    <definedName name="Q_HP_450">#REF!</definedName>
    <definedName name="Q_HP_600">#REF!</definedName>
    <definedName name="Q_HP_800">#REF!</definedName>
    <definedName name="Q_HYSD_FOUND">#REF!</definedName>
    <definedName name="Q_HYSD_SUB">#REF!</definedName>
    <definedName name="Q_HYSD_SUPER">#REF!</definedName>
    <definedName name="Q_M15_DIVIDERS">#REF!</definedName>
    <definedName name="Q_M15_FOUND">#REF!</definedName>
    <definedName name="Q_M15_LEVEL">#REF!</definedName>
    <definedName name="Q_M15_SUB">#REF!</definedName>
    <definedName name="Q_M20R_BEDBLOCKS">#REF!</definedName>
    <definedName name="Q_M20R_COVER_SLAB">#REF!</definedName>
    <definedName name="Q_M20R_DECK">#REF!</definedName>
    <definedName name="Q_M20R_RAIL">#REF!</definedName>
    <definedName name="Q_M25R_APP">#REF!</definedName>
    <definedName name="Q_M30R_WC">#REF!</definedName>
    <definedName name="Q_M35_CCP">#REF!</definedName>
    <definedName name="Q_M35_FLY_CCP">#REF!</definedName>
    <definedName name="Q_MAST_12.7">#REF!</definedName>
    <definedName name="Q_MAST_25.4">#REF!</definedName>
    <definedName name="Q_MILD">#REF!</definedName>
    <definedName name="Q_MSS">#REF!</definedName>
    <definedName name="Q_O_ROCK">#REF!</definedName>
    <definedName name="Q_PAINT">#REF!</definedName>
    <definedName name="q_pick">#REF!</definedName>
    <definedName name="Q_PLAST">#REF!</definedName>
    <definedName name="Q_PRIME">#REF!</definedName>
    <definedName name="Q_REV300">#REF!</definedName>
    <definedName name="Q_SANDFILL">#REF!</definedName>
    <definedName name="Q_SCAR_BT">#REF!</definedName>
    <definedName name="Q_SCAR_GRA">#REF!</definedName>
    <definedName name="Q_SCSD">#REF!</definedName>
    <definedName name="Q_SCSD_6070">#REF!</definedName>
    <definedName name="Q_SCSD_80100">#REF!</definedName>
    <definedName name="Q_SDBC">#REF!</definedName>
    <definedName name="Q_TACK">#REF!</definedName>
    <definedName name="Q_WBM2">#REF!</definedName>
    <definedName name="Q_WBM3">#REF!</definedName>
    <definedName name="Q_WMM">#REF!</definedName>
    <definedName name="qaaaa" hidden="1">#REF!</definedName>
    <definedName name="qap" localSheetId="3" hidden="1">{"'Typical Costs Estimates'!$C$158:$H$161"}</definedName>
    <definedName name="qap" localSheetId="1" hidden="1">{"'Typical Costs Estimates'!$C$158:$H$161"}</definedName>
    <definedName name="qap" localSheetId="5" hidden="1">{"'Typical Costs Estimates'!$C$158:$H$161"}</definedName>
    <definedName name="qap" hidden="1">{"'Typical Costs Estimates'!$C$158:$H$161"}</definedName>
    <definedName name="qater" localSheetId="1" hidden="1">{#N/A,#N/A,TRUE,"Front";#N/A,#N/A,TRUE,"Simple Letter";#N/A,#N/A,TRUE,"Inside";#N/A,#N/A,TRUE,"Contents";#N/A,#N/A,TRUE,"Basis";#N/A,#N/A,TRUE,"Inclusions";#N/A,#N/A,TRUE,"Exclusions";#N/A,#N/A,TRUE,"Areas";#N/A,#N/A,TRUE,"Summary";#N/A,#N/A,TRUE,"Detail"}</definedName>
    <definedName name="qater" hidden="1">{#N/A,#N/A,TRUE,"Front";#N/A,#N/A,TRUE,"Simple Letter";#N/A,#N/A,TRUE,"Inside";#N/A,#N/A,TRUE,"Contents";#N/A,#N/A,TRUE,"Basis";#N/A,#N/A,TRUE,"Inclusions";#N/A,#N/A,TRUE,"Exclusions";#N/A,#N/A,TRUE,"Areas";#N/A,#N/A,TRUE,"Summary";#N/A,#N/A,TRUE,"Detail"}</definedName>
    <definedName name="Qc">#REF!</definedName>
    <definedName name="Qc___0">#REF!</definedName>
    <definedName name="Qc___13">#REF!</definedName>
    <definedName name="qdb" localSheetId="5">#REF!</definedName>
    <definedName name="qdb">#REF!</definedName>
    <definedName name="qewr" hidden="1">#REF!</definedName>
    <definedName name="Qf">#REF!</definedName>
    <definedName name="Qf___0">#REF!</definedName>
    <definedName name="Qf___13">#REF!</definedName>
    <definedName name="Qi">#REF!</definedName>
    <definedName name="Qi___0">#REF!</definedName>
    <definedName name="Qi___13">#REF!</definedName>
    <definedName name="qiche" localSheetId="1" hidden="1">{"'照明目录'!$A$1:$H$31"}</definedName>
    <definedName name="qiche" hidden="1">{"'照明目录'!$A$1:$H$31"}</definedName>
    <definedName name="qk" hidden="1">{"'자리배치도'!$AG$1:$CI$28"}</definedName>
    <definedName name="Ql">#REF!</definedName>
    <definedName name="Ql___0">#REF!</definedName>
    <definedName name="Ql___13">#REF!</definedName>
    <definedName name="qnet" localSheetId="5">#REF!</definedName>
    <definedName name="qnet">#REF!</definedName>
    <definedName name="qnetlat" localSheetId="5">#REF!</definedName>
    <definedName name="qnetlat">#REF!</definedName>
    <definedName name="qnetseis" localSheetId="5">#REF!</definedName>
    <definedName name="qnetseis">#REF!</definedName>
    <definedName name="qnetsi" localSheetId="5">#REF!</definedName>
    <definedName name="qnetsi">#REF!</definedName>
    <definedName name="QQ" localSheetId="3" hidden="1">{"form-D1",#N/A,FALSE,"FORM-D1";"form-D1_amt",#N/A,FALSE,"FORM-D1"}</definedName>
    <definedName name="QQ" localSheetId="1" hidden="1">{"form-D1",#N/A,FALSE,"FORM-D1";"form-D1_amt",#N/A,FALSE,"FORM-D1"}</definedName>
    <definedName name="QQ" localSheetId="5" hidden="1">{"form-D1",#N/A,FALSE,"FORM-D1";"form-D1_amt",#N/A,FALSE,"FORM-D1"}</definedName>
    <definedName name="QQ" hidden="1">{"form-D1",#N/A,FALSE,"FORM-D1";"form-D1_amt",#N/A,FALSE,"FORM-D1"}</definedName>
    <definedName name="QQ_1">NA()</definedName>
    <definedName name="qqq">#REF!</definedName>
    <definedName name="QQQQ" localSheetId="3" hidden="1">{"form-D1",#N/A,FALSE,"FORM-D1";"form-D1_amt",#N/A,FALSE,"FORM-D1"}</definedName>
    <definedName name="QQQQ" localSheetId="1" hidden="1">{"form-D1",#N/A,FALSE,"FORM-D1";"form-D1_amt",#N/A,FALSE,"FORM-D1"}</definedName>
    <definedName name="QQQQ" localSheetId="5" hidden="1">{"form-D1",#N/A,FALSE,"FORM-D1";"form-D1_amt",#N/A,FALSE,"FORM-D1"}</definedName>
    <definedName name="QQQQ" hidden="1">{"form-D1",#N/A,FALSE,"FORM-D1";"form-D1_amt",#N/A,FALSE,"FORM-D1"}</definedName>
    <definedName name="QQQQ_1">NA()</definedName>
    <definedName name="QR">#REF!</definedName>
    <definedName name="Qspan">#REF!</definedName>
    <definedName name="QTY">#N/A</definedName>
    <definedName name="QTY." localSheetId="5">SUM(#REF!)</definedName>
    <definedName name="QTY.">SUM(#REF!)</definedName>
    <definedName name="Qty_as_on_apr">#REF!</definedName>
    <definedName name="qtyunitsum" localSheetId="5">#REF!</definedName>
    <definedName name="qtyunitsum">"#REF!"</definedName>
    <definedName name="qtyunitsum_1">"#REF!"</definedName>
    <definedName name="qtyunitsum_5">"#REF!"</definedName>
    <definedName name="qtyunitsum_5_1">"#REF!"</definedName>
    <definedName name="qult">#REF!</definedName>
    <definedName name="qult_7">#REF!</definedName>
    <definedName name="qult_8">#REF!</definedName>
    <definedName name="qult_9">#REF!</definedName>
    <definedName name="qw">#REF!</definedName>
    <definedName name="qwe" localSheetId="1" hidden="1">{"form-D1",#N/A,FALSE,"FORM-D1";"form-D1_amt",#N/A,FALSE,"FORM-D1"}</definedName>
    <definedName name="qwe" hidden="1">{"form-D1",#N/A,FALSE,"FORM-D1";"form-D1_amt",#N/A,FALSE,"FORM-D1"}</definedName>
    <definedName name="QZ" localSheetId="1" hidden="1">{#N/A,#N/A,TRUE,"Front";#N/A,#N/A,TRUE,"Simple Letter";#N/A,#N/A,TRUE,"Inside";#N/A,#N/A,TRUE,"Contents";#N/A,#N/A,TRUE,"Basis";#N/A,#N/A,TRUE,"Inclusions";#N/A,#N/A,TRUE,"Exclusions";#N/A,#N/A,TRUE,"Areas";#N/A,#N/A,TRUE,"Summary";#N/A,#N/A,TRUE,"Detail"}</definedName>
    <definedName name="QZ" hidden="1">{#N/A,#N/A,TRUE,"Front";#N/A,#N/A,TRUE,"Simple Letter";#N/A,#N/A,TRUE,"Inside";#N/A,#N/A,TRUE,"Contents";#N/A,#N/A,TRUE,"Basis";#N/A,#N/A,TRUE,"Inclusions";#N/A,#N/A,TRUE,"Exclusions";#N/A,#N/A,TRUE,"Areas";#N/A,#N/A,TRUE,"Summary";#N/A,#N/A,TRUE,"Detail"}</definedName>
    <definedName name="R.C.C.">#REF!</definedName>
    <definedName name="R_">#REF!</definedName>
    <definedName name="R_136_BCCP">#REF!</definedName>
    <definedName name="R_136_BODY">#REF!</definedName>
    <definedName name="R_136_FLY_BCCP">#REF!</definedName>
    <definedName name="R_136_FOUND">#REF!</definedName>
    <definedName name="R_148_BCCP">#REF!</definedName>
    <definedName name="R_2.02">#REF!</definedName>
    <definedName name="R_2.03">#REF!</definedName>
    <definedName name="R_2.04">#REF!</definedName>
    <definedName name="R_3.01">#REF!</definedName>
    <definedName name="R_3.02">#REF!</definedName>
    <definedName name="R_4.02">#REF!</definedName>
    <definedName name="R_4.02b">#REF!</definedName>
    <definedName name="R_6.11">#REF!</definedName>
    <definedName name="R_6.19">#REF!</definedName>
    <definedName name="R_6a.11">#REF!</definedName>
    <definedName name="R_6a.19">#REF!</definedName>
    <definedName name="R_7.17">#REF!</definedName>
    <definedName name="R_7.9">#REF!</definedName>
    <definedName name="R_BACKFILL">#REF!</definedName>
    <definedName name="R_BC">#REF!</definedName>
    <definedName name="R_BED_HP">#REF!</definedName>
    <definedName name="R_BM">#REF!</definedName>
    <definedName name="r_BM_100">#REF!</definedName>
    <definedName name="R_BM_50">#REF!</definedName>
    <definedName name="R_BT_PATCH">#REF!</definedName>
    <definedName name="R_BT_PATCH_40">#REF!</definedName>
    <definedName name="R_BUSG">#REF!</definedName>
    <definedName name="r_date">#REF!</definedName>
    <definedName name="R_Diversion_Road">#REF!</definedName>
    <definedName name="R_EW_C">#REF!</definedName>
    <definedName name="R_EW_Car">#REF!</definedName>
    <definedName name="R_EW_FMC_Car">#REF!</definedName>
    <definedName name="R_EW_FMC_Side">#REF!</definedName>
    <definedName name="R_EW_FOUND">#REF!</definedName>
    <definedName name="R_EW_Man">#REF!</definedName>
    <definedName name="R_EW_OMC_Car">#REF!</definedName>
    <definedName name="R_EW_OMC_Side">#REF!</definedName>
    <definedName name="R_EW_S">#REF!</definedName>
    <definedName name="R_EW_T">#REF!</definedName>
    <definedName name="R_EW_Trench">#REF!</definedName>
    <definedName name="R_EW_USS">#REF!</definedName>
    <definedName name="R_FILL_INB_BODY">#REF!</definedName>
    <definedName name="R_FILTER_ABUT">#REF!</definedName>
    <definedName name="R_FILTER_BPITCH">#REF!</definedName>
    <definedName name="R_G2_22B_AS_PR">#REF!</definedName>
    <definedName name="R_G2_22B_AS_VR">#REF!</definedName>
    <definedName name="R_G2_45B_AS_PR">#REF!</definedName>
    <definedName name="R_G2_45B_AS_VR">#REF!</definedName>
    <definedName name="R_G3_22B_BS_PR">#REF!</definedName>
    <definedName name="R_G3_22B_BS_VR">#REF!</definedName>
    <definedName name="R_G3_45B_BS_PR">#REF!</definedName>
    <definedName name="R_G3_45B_BS_VR">#REF!</definedName>
    <definedName name="R_Gravel_between">#REF!</definedName>
    <definedName name="R_Gravel_Pipebedding">#REF!</definedName>
    <definedName name="R_Gravel_Quardrent">#REF!</definedName>
    <definedName name="R_GravelShoulders">#REF!</definedName>
    <definedName name="R_GROUT_REV">#REF!</definedName>
    <definedName name="R_GS">#REF!</definedName>
    <definedName name="R_GSB">#REF!</definedName>
    <definedName name="R_H_ROCK">#REF!</definedName>
    <definedName name="R_HP_1000">#REF!</definedName>
    <definedName name="R_HP_450">#REF!</definedName>
    <definedName name="R_HP_600">#REF!</definedName>
    <definedName name="R_HP_800">#REF!</definedName>
    <definedName name="R_HPL_600">#REF!</definedName>
    <definedName name="R_HPL_800">#REF!</definedName>
    <definedName name="R_HYSD_FOUND">#REF!</definedName>
    <definedName name="R_HYSD_SUB">#REF!</definedName>
    <definedName name="R_HYSD_SUPER">#REF!</definedName>
    <definedName name="R_M10_base">#REF!</definedName>
    <definedName name="R_M10_bCC">#REF!</definedName>
    <definedName name="R_M10_bodywalls">#REF!</definedName>
    <definedName name="R_M10_drains">#REF!</definedName>
    <definedName name="R_M10_found">#REF!</definedName>
    <definedName name="R_M15_DIVIDERS">#REF!</definedName>
    <definedName name="R_M15_footing">#REF!</definedName>
    <definedName name="R_M15_FOUND">#REF!</definedName>
    <definedName name="R_M15_LEVEL">#REF!</definedName>
    <definedName name="R_M15_SUB">#REF!</definedName>
    <definedName name="R_M20_BedBack">#REF!</definedName>
    <definedName name="R_M20_COVER">#REF!</definedName>
    <definedName name="R_M20_DECKSLAB">#REF!</definedName>
    <definedName name="R_M20R_BEDBLOCKS">#REF!</definedName>
    <definedName name="R_M20R_COVER_SLAB">#REF!</definedName>
    <definedName name="R_M20R_DECK">#REF!</definedName>
    <definedName name="R_M20R_RAIL">#REF!</definedName>
    <definedName name="R_M25_ApproachSlab">#REF!</definedName>
    <definedName name="R_M25R_APP">#REF!</definedName>
    <definedName name="R_M30_WC">#REF!</definedName>
    <definedName name="R_M30R_WC">#REF!</definedName>
    <definedName name="R_M35_CC">#REF!</definedName>
    <definedName name="R_M35_CCP">#REF!</definedName>
    <definedName name="R_M35_FLY_CCP">#REF!</definedName>
    <definedName name="R_M35_FlyAsh">#REF!</definedName>
    <definedName name="R_MAST_12.7">#REF!</definedName>
    <definedName name="R_MAST_25.4">#REF!</definedName>
    <definedName name="R_MILD">#REF!</definedName>
    <definedName name="R_MSS">#REF!</definedName>
    <definedName name="R_O_ROCK">#REF!</definedName>
    <definedName name="R_PAINT">#REF!</definedName>
    <definedName name="R_Painting">#REF!</definedName>
    <definedName name="R_Pick">#REF!</definedName>
    <definedName name="R_PLAST">#REF!</definedName>
    <definedName name="R_PLAST_CUM">#REF!</definedName>
    <definedName name="R_PLAST_SQM">#REF!</definedName>
    <definedName name="R_Plastering">#REF!</definedName>
    <definedName name="R_PRIME">#REF!</definedName>
    <definedName name="R_Rev_A300">#REF!</definedName>
    <definedName name="R_Rev_Q300">#REF!</definedName>
    <definedName name="R_REV300">#REF!</definedName>
    <definedName name="R_SANDFILL">#REF!</definedName>
    <definedName name="R_SandFILLING">#REF!</definedName>
    <definedName name="R_SCAR_BT">#REF!</definedName>
    <definedName name="R_SCAR_GRA">#REF!</definedName>
    <definedName name="R_Scar_GSB">#REF!</definedName>
    <definedName name="R_SCSD">#REF!</definedName>
    <definedName name="R_SCSD_6070">#REF!</definedName>
    <definedName name="R_SCSD_80100">#REF!</definedName>
    <definedName name="R_SDBC">#REF!</definedName>
    <definedName name="R_TACK">#REF!</definedName>
    <definedName name="R_WBM2">#REF!</definedName>
    <definedName name="R_WBM2_HS">#REF!</definedName>
    <definedName name="R_WBM2_HVR">#REF!</definedName>
    <definedName name="R_WBM2_MCS">#REF!</definedName>
    <definedName name="R_WBM3">#REF!</definedName>
    <definedName name="R_WBM3_HS">#REF!</definedName>
    <definedName name="R_WBM3_HVR">#REF!</definedName>
    <definedName name="R_WBM3_MCS">#REF!</definedName>
    <definedName name="R_WEEP">#REF!</definedName>
    <definedName name="R_Weepholes">#REF!</definedName>
    <definedName name="R_WMM">#REF!</definedName>
    <definedName name="RA">#REF!</definedName>
    <definedName name="raaa" localSheetId="1" hidden="1">{"'Sheet1'!$A$4386:$N$4591"}</definedName>
    <definedName name="raaa" hidden="1">{"'Sheet1'!$A$4386:$N$4591"}</definedName>
    <definedName name="rad" localSheetId="1" hidden="1">{#N/A,#N/A,TRUE,"Front";#N/A,#N/A,TRUE,"Simple Letter";#N/A,#N/A,TRUE,"Inside";#N/A,#N/A,TRUE,"Contents";#N/A,#N/A,TRUE,"Basis";#N/A,#N/A,TRUE,"Inclusions";#N/A,#N/A,TRUE,"Exclusions";#N/A,#N/A,TRUE,"Areas";#N/A,#N/A,TRUE,"Summary";#N/A,#N/A,TRUE,"Detail"}</definedName>
    <definedName name="rad" hidden="1">{#N/A,#N/A,TRUE,"Front";#N/A,#N/A,TRUE,"Simple Letter";#N/A,#N/A,TRUE,"Inside";#N/A,#N/A,TRUE,"Contents";#N/A,#N/A,TRUE,"Basis";#N/A,#N/A,TRUE,"Inclusions";#N/A,#N/A,TRUE,"Exclusions";#N/A,#N/A,TRUE,"Areas";#N/A,#N/A,TRUE,"Summary";#N/A,#N/A,TRUE,"Detail"}</definedName>
    <definedName name="RADAR" localSheetId="5">#REF!</definedName>
    <definedName name="RADAR">#REF!</definedName>
    <definedName name="RaftD">#REF!</definedName>
    <definedName name="RaftSlbThk">#REF!</definedName>
    <definedName name="rail">#REF!</definedName>
    <definedName name="railecc">#REF!</definedName>
    <definedName name="RAILING_TUB">#REF!</definedName>
    <definedName name="Railing_wid">#REF!</definedName>
    <definedName name="RAILWAYLINE">#REF!</definedName>
    <definedName name="railwt">#REF!</definedName>
    <definedName name="rairling">#REF!</definedName>
    <definedName name="raisedmarker.pcc" localSheetId="5">#REF!</definedName>
    <definedName name="raisedmarker.pcc">#REF!</definedName>
    <definedName name="raisedmarkerpcc">#REF!</definedName>
    <definedName name="Raj" localSheetId="1" hidden="1">{"'Sheet1'!$A$4386:$N$4591"}</definedName>
    <definedName name="Raj" localSheetId="5" hidden="1">{"'Sheet1'!$A$4386:$N$4591"}</definedName>
    <definedName name="Raj" hidden="1">{"'Sheet1'!$A$4386:$N$4591"}</definedName>
    <definedName name="rakesh">#REF!</definedName>
    <definedName name="RAM">#REF!</definedName>
    <definedName name="ramesh">#REF!</definedName>
    <definedName name="ramu" localSheetId="1" hidden="1">{#N/A,#N/A,TRUE,"Front";#N/A,#N/A,TRUE,"Simple Letter";#N/A,#N/A,TRUE,"Inside";#N/A,#N/A,TRUE,"Contents";#N/A,#N/A,TRUE,"Basis";#N/A,#N/A,TRUE,"Inclusions";#N/A,#N/A,TRUE,"Exclusions";#N/A,#N/A,TRUE,"Areas";#N/A,#N/A,TRUE,"Summary";#N/A,#N/A,TRUE,"Detail"}</definedName>
    <definedName name="ramu" hidden="1">{#N/A,#N/A,TRUE,"Front";#N/A,#N/A,TRUE,"Simple Letter";#N/A,#N/A,TRUE,"Inside";#N/A,#N/A,TRUE,"Contents";#N/A,#N/A,TRUE,"Basis";#N/A,#N/A,TRUE,"Inclusions";#N/A,#N/A,TRUE,"Exclusions";#N/A,#N/A,TRUE,"Areas";#N/A,#N/A,TRUE,"Summary";#N/A,#N/A,TRUE,"Detail"}</definedName>
    <definedName name="RANGE" localSheetId="5">#REF!</definedName>
    <definedName name="range" hidden="1">#REF!</definedName>
    <definedName name="RANGE1">#REF!</definedName>
    <definedName name="RANGE2">#REF!</definedName>
    <definedName name="RANGE3">#REF!</definedName>
    <definedName name="RANGE4">#REF!</definedName>
    <definedName name="RANGECd">#REF!</definedName>
    <definedName name="Rate">#REF!</definedName>
    <definedName name="RATE___0">#REF!</definedName>
    <definedName name="Rate_a_CuttingTree_300_1800">#REF!</definedName>
    <definedName name="Rate_b_CuttingTree_above1800">#REF!</definedName>
    <definedName name="Rate_BM_excluding">#REF!</definedName>
    <definedName name="Rate_BM_including">#REF!</definedName>
    <definedName name="Rate_Clearing_grubbing">#REF!</definedName>
    <definedName name="Rate_Disposal">#REF!</definedName>
    <definedName name="Rate_Earthexcavation_indrains_HS">#REF!</definedName>
    <definedName name="Rate_Earthexcavation_infounation_ORWB">#REF!</definedName>
    <definedName name="Rate_Earthexcavation_infoundation_HS">#REF!</definedName>
    <definedName name="Rate_Earthfilling_surplussoil">#REF!</definedName>
    <definedName name="Rate_Embankment_availableearth">#REF!</definedName>
    <definedName name="Rate_Embankment_newearth">#REF!</definedName>
    <definedName name="Rate_LBM_excluding">#REF!</definedName>
    <definedName name="Rate_LBM_including">#REF!</definedName>
    <definedName name="Rate_MSS_excluding">#REF!</definedName>
    <definedName name="Rate_MSS_including">#REF!</definedName>
    <definedName name="Rate_Primercoat_excluding">#REF!</definedName>
    <definedName name="Rate_Primercoat_including">#REF!</definedName>
    <definedName name="Rate_Profilecorrective_excluding">#REF!</definedName>
    <definedName name="Rate_Profilecorrective_including">#REF!</definedName>
    <definedName name="Rate_Repairpothole_including">#REF!</definedName>
    <definedName name="Rate_Repairpotholes_exluding">#REF!</definedName>
    <definedName name="Rate_Sandfilling">#REF!</definedName>
    <definedName name="Rate_SDBC_excluding">#REF!</definedName>
    <definedName name="Rate_SDBC_including">#REF!</definedName>
    <definedName name="Rate_Subbase">#REF!</definedName>
    <definedName name="Rate_Tackcoat_granular_including">#REF!</definedName>
    <definedName name="Rate_Tackcoat_granularbase_excluding">#REF!</definedName>
    <definedName name="Rate_Tackcoat_topsurface_excluding">#REF!</definedName>
    <definedName name="Rate_Tackcoat_topsurface_including">#REF!</definedName>
    <definedName name="Rate_WMM">#REF!</definedName>
    <definedName name="rate0" localSheetId="5">#REF!</definedName>
    <definedName name="rate0">#REF!</definedName>
    <definedName name="rate1">#REF!</definedName>
    <definedName name="Rateanalisys" localSheetId="1" hidden="1">{"'Sheet1'!$A$4386:$N$4591"}</definedName>
    <definedName name="Rateanalisys" hidden="1">{"'Sheet1'!$A$4386:$N$4591"}</definedName>
    <definedName name="Rates" localSheetId="5">#REF!</definedName>
    <definedName name="Rates">#REF!</definedName>
    <definedName name="RATEST">#REF!</definedName>
    <definedName name="ravi">#REF!</definedName>
    <definedName name="RC_RACKS">#REF!</definedName>
    <definedName name="RC_WORKS">#REF!</definedName>
    <definedName name="RCArea" hidden="1">#REF!</definedName>
    <definedName name="RCC" localSheetId="5">#REF!</definedName>
    <definedName name="RCC">#REF!</definedName>
    <definedName name="RCC_BEAMS">#REF!</definedName>
    <definedName name="RCC_CHAJJA">#REF!</definedName>
    <definedName name="RCC_COLUMNS">#REF!</definedName>
    <definedName name="RCC_FOOTINGS">#REF!</definedName>
    <definedName name="RCC_FOR_LINELS">#REF!</definedName>
    <definedName name="RCC_pipE_cost">#REF!</definedName>
    <definedName name="RCC_Retaining_Wall">#REF!</definedName>
    <definedName name="rcccrash">#REF!</definedName>
    <definedName name="RCCdiam">#REF!</definedName>
    <definedName name="RCCFOR_ROOFSLAB">#REF!</definedName>
    <definedName name="rcchandrailkerb">#REF!</definedName>
    <definedName name="rccm20">#REF!</definedName>
    <definedName name="rccm20deckc">#REF!</definedName>
    <definedName name="rccm20deckpcc" localSheetId="5">#REF!</definedName>
    <definedName name="rccm20deckpcc">#REF!</definedName>
    <definedName name="rccm20foundn">#REF!</definedName>
    <definedName name="rccm20foundnbnh">#REF!</definedName>
    <definedName name="rccm20pcc">#REF!</definedName>
    <definedName name="rccm20slabcnh">#REF!</definedName>
    <definedName name="rccm20sub">#REF!</definedName>
    <definedName name="rccm20subc">#REF!</definedName>
    <definedName name="rccm20subcnh" localSheetId="5">#REF!</definedName>
    <definedName name="rccm20subcnh">#REF!</definedName>
    <definedName name="rccm20subnh">#REF!</definedName>
    <definedName name="RCCM25_SLC">#REF!</definedName>
    <definedName name="rccm25approach">#REF!</definedName>
    <definedName name="rccm25approachbnh">#REF!</definedName>
    <definedName name="rccm25multiboxstrbnh">#REF!</definedName>
    <definedName name="rccm25slabcnh" localSheetId="5">#REF!</definedName>
    <definedName name="rccm25slabcnh">#REF!</definedName>
    <definedName name="rccm25sub">#REF!</definedName>
    <definedName name="rccm25subbnh">#REF!</definedName>
    <definedName name="rccm30deckpcc" localSheetId="5">#REF!</definedName>
    <definedName name="rccm30deckpcc">#REF!</definedName>
    <definedName name="rccm30pcc">#REF!</definedName>
    <definedName name="rccm30solid">#REF!</definedName>
    <definedName name="rccm30soliddeckbnh">#REF!</definedName>
    <definedName name="rccm30tbdeckbnh">#REF!</definedName>
    <definedName name="rccm30tbeamdeckpcc" localSheetId="5">#REF!</definedName>
    <definedName name="rccm30tbeamdeckpcc">#REF!</definedName>
    <definedName name="rccm35deck">#REF!</definedName>
    <definedName name="RCCM40">#REF!</definedName>
    <definedName name="rccmarkerpostpcc" localSheetId="5">#REF!</definedName>
    <definedName name="rccmarkerpostpcc">#REF!</definedName>
    <definedName name="RCCNP4300dia">#REF!</definedName>
    <definedName name="RCCpipe300">#REF!</definedName>
    <definedName name="RCCpipe600">#REF!</definedName>
    <definedName name="rccrail">#REF!</definedName>
    <definedName name="rccrailing">#REF!</definedName>
    <definedName name="rccrailingbnh">#REF!</definedName>
    <definedName name="rccrailingpcc">#REF!</definedName>
    <definedName name="rdc">#REF!</definedName>
    <definedName name="RDN" localSheetId="1" hidden="1">{#N/A,#N/A,FALSE,"COVER.XLS";#N/A,#N/A,FALSE,"RACT1.XLS";#N/A,#N/A,FALSE,"RACT2.XLS";#N/A,#N/A,FALSE,"ECCMP";#N/A,#N/A,FALSE,"WELDER.XLS"}</definedName>
    <definedName name="RDN" hidden="1">{#N/A,#N/A,FALSE,"COVER.XLS";#N/A,#N/A,FALSE,"RACT1.XLS";#N/A,#N/A,FALSE,"RACT2.XLS";#N/A,#N/A,FALSE,"ECCMP";#N/A,#N/A,FALSE,"WELDER.XLS"}</definedName>
    <definedName name="Re">#REF!</definedName>
    <definedName name="Re___0">#REF!</definedName>
    <definedName name="Re___13">#REF!</definedName>
    <definedName name="REALIGN">#REF!</definedName>
    <definedName name="reamta" localSheetId="1"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reamta"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reassurance">#REF!</definedName>
    <definedName name="reb1800chitt">#REF!</definedName>
    <definedName name="reb1800main">#REF!</definedName>
    <definedName name="reb300chitt">#REF!</definedName>
    <definedName name="reb300main">#REF!</definedName>
    <definedName name="reb600chitt">#REF!</definedName>
    <definedName name="reb600main">#REF!</definedName>
    <definedName name="reb900chitt">#REF!</definedName>
    <definedName name="reb900main">#REF!</definedName>
    <definedName name="rebate1800">#REF!</definedName>
    <definedName name="rebate300">#REF!</definedName>
    <definedName name="rebate5th">#REF!</definedName>
    <definedName name="rebate600">#REF!</definedName>
    <definedName name="rebate900">#REF!</definedName>
    <definedName name="rebatehecto">#REF!</definedName>
    <definedName name="rebatekm">#REF!</definedName>
    <definedName name="rebatercc">#REF!</definedName>
    <definedName name="rebatetree1800">#REF!</definedName>
    <definedName name="rebatetree1800chitt">#REF!</definedName>
    <definedName name="REBATETREE300600">#REF!</definedName>
    <definedName name="REBATETREE300600CHITT">#REF!</definedName>
    <definedName name="rebatetree600900">#REF!</definedName>
    <definedName name="REBBASE">#REF!</definedName>
    <definedName name="rebbrick">#REF!</definedName>
    <definedName name="rebdrain">#REF!</definedName>
    <definedName name="rebexp">#REF!</definedName>
    <definedName name="rebguard">#REF!</definedName>
    <definedName name="rebhp">#REF!</definedName>
    <definedName name="rebpcc">#REF!</definedName>
    <definedName name="rebr">#REF!</definedName>
    <definedName name="rebrail">#REF!</definedName>
    <definedName name="rebstone">#REF!</definedName>
    <definedName name="rebsubbase">#REF!</definedName>
    <definedName name="rebtemp">#REF!</definedName>
    <definedName name="REBWC">#REF!</definedName>
    <definedName name="recon">#REF!</definedName>
    <definedName name="reconc">#REF!</definedName>
    <definedName name="_xlnm.Recorder">#REF!</definedName>
    <definedName name="rect_4_415">#REF!</definedName>
    <definedName name="rect1200pcc">#REF!</definedName>
    <definedName name="rect600pcc">#REF!</definedName>
    <definedName name="rect900pcc">#REF!</definedName>
    <definedName name="rectangle">#REF!</definedName>
    <definedName name="rectanglew">#REF!</definedName>
    <definedName name="Rectangular">#REF!</definedName>
    <definedName name="RECV">#REF!</definedName>
    <definedName name="redreflectors">#REF!</definedName>
    <definedName name="redrsp">#REF!</definedName>
    <definedName name="reexp">#REF!</definedName>
    <definedName name="refs">#REF!</definedName>
    <definedName name="regsb">#REF!</definedName>
    <definedName name="regua">#REF!</definedName>
    <definedName name="REGULAR_STAFF_ENTRY" localSheetId="5">#REF!</definedName>
    <definedName name="REGULAR_STAFF_ENTRY">#REF!</definedName>
    <definedName name="rehandling" localSheetId="1" hidden="1">{"ss",#N/A,FALSE,"MODULE3"}</definedName>
    <definedName name="rehandling" hidden="1">{"ss",#N/A,FALSE,"MODULE3"}</definedName>
    <definedName name="rehp">#REF!</definedName>
    <definedName name="rein">#REF!</definedName>
    <definedName name="rein_cb">#REF!</definedName>
    <definedName name="Reinf">#REF!</definedName>
    <definedName name="ReinfDetail">#REF!</definedName>
    <definedName name="ReinfDetails">#REF!</definedName>
    <definedName name="reinfmat">#REF!</definedName>
    <definedName name="REINFORCEMENT">#REF!</definedName>
    <definedName name="ReinfRockbolts">#REF!</definedName>
    <definedName name="reinlaps">#REF!</definedName>
    <definedName name="reinwst">#REF!</definedName>
    <definedName name="rel">#REF!</definedName>
    <definedName name="Removaloroots">#REF!</definedName>
    <definedName name="renamedetailcalk" localSheetId="1" hidden="1">{#N/A,#N/A,FALSE,"Kalk"}</definedName>
    <definedName name="renamedetailcalk" hidden="1">{#N/A,#N/A,FALSE,"Kalk"}</definedName>
    <definedName name="REPAIR_BRIDGE">#REF!</definedName>
    <definedName name="repcc">#REF!</definedName>
    <definedName name="report2" localSheetId="1" hidden="1">{#N/A,#N/A,TRUE,"Front";#N/A,#N/A,TRUE,"Simple Letter";#N/A,#N/A,TRUE,"Inside";#N/A,#N/A,TRUE,"Contents";#N/A,#N/A,TRUE,"Basis";#N/A,#N/A,TRUE,"Inclusions";#N/A,#N/A,TRUE,"Exclusions";#N/A,#N/A,TRUE,"Areas";#N/A,#N/A,TRUE,"Summary";#N/A,#N/A,TRUE,"Detail"}</definedName>
    <definedName name="report2" hidden="1">{#N/A,#N/A,TRUE,"Front";#N/A,#N/A,TRUE,"Simple Letter";#N/A,#N/A,TRUE,"Inside";#N/A,#N/A,TRUE,"Contents";#N/A,#N/A,TRUE,"Basis";#N/A,#N/A,TRUE,"Inclusions";#N/A,#N/A,TRUE,"Exclusions";#N/A,#N/A,TRUE,"Areas";#N/A,#N/A,TRUE,"Summary";#N/A,#N/A,TRUE,"Detail"}</definedName>
    <definedName name="req">#REF!</definedName>
    <definedName name="Reqd">#REF!</definedName>
    <definedName name="required">#REF!</definedName>
    <definedName name="required_7">#REF!</definedName>
    <definedName name="required_8">#REF!</definedName>
    <definedName name="required_9">#REF!</definedName>
    <definedName name="rerail">#REF!</definedName>
    <definedName name="rercc">#REF!</definedName>
    <definedName name="res_sum" localSheetId="1" hidden="1">{#N/A,#N/A,FALSE,"COVER1.XLS ";#N/A,#N/A,FALSE,"RACT1.XLS";#N/A,#N/A,FALSE,"RACT2.XLS";#N/A,#N/A,FALSE,"ECCMP";#N/A,#N/A,FALSE,"WELDER.XLS"}</definedName>
    <definedName name="res_sum" hidden="1">{#N/A,#N/A,FALSE,"COVER1.XLS ";#N/A,#N/A,FALSE,"RACT1.XLS";#N/A,#N/A,FALSE,"RACT2.XLS";#N/A,#N/A,FALSE,"ECCMP";#N/A,#N/A,FALSE,"WELDER.XLS"}</definedName>
    <definedName name="rest">#REF!</definedName>
    <definedName name="RestAreas">#REF!</definedName>
    <definedName name="restaurant">#REF!</definedName>
    <definedName name="restp">#REF!</definedName>
    <definedName name="Result" localSheetId="5">#REF!</definedName>
    <definedName name="Result">#REF!</definedName>
    <definedName name="ret" localSheetId="1" hidden="1">{"Total Indirect Manpower",#N/A,FALSE,"J";"Total Direct Manpower",#N/A,FALSE,"J";"Direct Structural Manpower",#N/A,FALSE,"J";"Direct Mechanical Manpower",#N/A,FALSE,"J";"Direct Piping Manpower",#N/A,FALSE,"J";"Direct Tanks Manpower",#N/A,FALSE,"J";"Direct ElecInstrSS Manpower",#N/A,FALSE,"J"}</definedName>
    <definedName name="ret" hidden="1">{"Total Indirect Manpower",#N/A,FALSE,"J";"Total Direct Manpower",#N/A,FALSE,"J";"Direct Structural Manpower",#N/A,FALSE,"J";"Direct Mechanical Manpower",#N/A,FALSE,"J";"Direct Piping Manpower",#N/A,FALSE,"J";"Direct Tanks Manpower",#N/A,FALSE,"J";"Direct ElecInstrSS Manpower",#N/A,FALSE,"J"}</definedName>
    <definedName name="Retain_Wall">#REF!</definedName>
    <definedName name="retaining_wall">#REF!</definedName>
    <definedName name="retaining_wall_area">#REF!</definedName>
    <definedName name="retaining_wall_area_">#REF!</definedName>
    <definedName name="retemp">#REF!</definedName>
    <definedName name="retr1800c">#REF!</definedName>
    <definedName name="retr1800m">#REF!</definedName>
    <definedName name="retr300">#REF!</definedName>
    <definedName name="retr300c">#REF!</definedName>
    <definedName name="retr600">#REF!</definedName>
    <definedName name="retr600c">#REF!</definedName>
    <definedName name="retr600m">#REF!</definedName>
    <definedName name="retr900">#REF!</definedName>
    <definedName name="retr900c">#REF!</definedName>
    <definedName name="retroreflectorised">#REF!</definedName>
    <definedName name="return_wall">#REF!</definedName>
    <definedName name="return_wall_">#REF!</definedName>
    <definedName name="return_wall_area">#REF!</definedName>
    <definedName name="return_wall_area_">#REF!</definedName>
    <definedName name="Rev">#REF!</definedName>
    <definedName name="REVETMENT">#REF!</definedName>
    <definedName name="Revision">#REF!</definedName>
    <definedName name="rewall">#REF!</definedName>
    <definedName name="rewc">#REF!</definedName>
    <definedName name="RF" localSheetId="1" hidden="1">{#N/A,#N/A,FALSE,"CCTV"}</definedName>
    <definedName name="RF" hidden="1">{#N/A,#N/A,FALSE,"CCTV"}</definedName>
    <definedName name="Rg">#REF!</definedName>
    <definedName name="rgs">#REF!</definedName>
    <definedName name="RHCLHC">#REF!</definedName>
    <definedName name="rhe" localSheetId="5">#REF!</definedName>
    <definedName name="rhe">#REF!</definedName>
    <definedName name="RHS">#REF!</definedName>
    <definedName name="RHS_clearspan" localSheetId="5">#REF!</definedName>
    <definedName name="RHS_clearspan">#REF!</definedName>
    <definedName name="rhscurve">#REF!</definedName>
    <definedName name="ric">#REF!</definedName>
    <definedName name="rig">#REF!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iver">#REF!</definedName>
    <definedName name="rivernalah">#REF!</definedName>
    <definedName name="rjl">#REF!</definedName>
    <definedName name="Rl">#REF!</definedName>
    <definedName name="Rl___0">#REF!</definedName>
    <definedName name="Rl___13">#REF!</definedName>
    <definedName name="rlp" localSheetId="5">#REF!</definedName>
    <definedName name="rlp">#REF!</definedName>
    <definedName name="RM" localSheetId="5">#REF!</definedName>
    <definedName name="RM">#REF!</definedName>
    <definedName name="RM_7">#REF!</definedName>
    <definedName name="RM_8">#REF!</definedName>
    <definedName name="RM_9">#REF!</definedName>
    <definedName name="RNC">#REF!</definedName>
    <definedName name="road" localSheetId="3" hidden="1">{"form-D1",#N/A,FALSE,"FORM-D1";"form-D1_amt",#N/A,FALSE,"FORM-D1"}</definedName>
    <definedName name="road" localSheetId="1" hidden="1">{"form-D1",#N/A,FALSE,"FORM-D1";"form-D1_amt",#N/A,FALSE,"FORM-D1"}</definedName>
    <definedName name="road" localSheetId="5" hidden="1">{"form-D1",#N/A,FALSE,"FORM-D1";"form-D1_amt",#N/A,FALSE,"FORM-D1"}</definedName>
    <definedName name="road" hidden="1">{"form-D1",#N/A,FALSE,"FORM-D1";"form-D1_amt",#N/A,FALSE,"FORM-D1"}</definedName>
    <definedName name="road_width_1_24">#REF!</definedName>
    <definedName name="road_width_24">#REF!</definedName>
    <definedName name="road1a">#REF!</definedName>
    <definedName name="roadbase1">#REF!</definedName>
    <definedName name="roademankavailpcc" localSheetId="5">#REF!</definedName>
    <definedName name="roademankavailpcc">#REF!</definedName>
    <definedName name="roademankpcc" localSheetId="5">#REF!</definedName>
    <definedName name="roademankpcc">#REF!</definedName>
    <definedName name="roadembank3kmpcc" localSheetId="5">#REF!</definedName>
    <definedName name="roadembank3kmpcc">#REF!</definedName>
    <definedName name="roadembank6kmpcc">#REF!</definedName>
    <definedName name="roadembankavail">#REF!</definedName>
    <definedName name="roadembankment">#REF!</definedName>
    <definedName name="roadembankment3">#REF!</definedName>
    <definedName name="roadembankpcc" localSheetId="5">#REF!</definedName>
    <definedName name="roadembankpcc">#REF!</definedName>
    <definedName name="roadexca10kmpcc">#REF!</definedName>
    <definedName name="roadexcavatin10kmpcc">#REF!</definedName>
    <definedName name="roadexcavation1">#REF!</definedName>
    <definedName name="roadexcavation10km">#REF!</definedName>
    <definedName name="roadexcavation1kmaks" localSheetId="5">#REF!</definedName>
    <definedName name="roadexcavation1kmaks">#REF!</definedName>
    <definedName name="roadexcavation1pcc">#REF!</definedName>
    <definedName name="roadhumppcc">#REF!</definedName>
    <definedName name="RoadMarking">#REF!</definedName>
    <definedName name="roadmss20th">#REF!</definedName>
    <definedName name="roadpaint">#REF!</definedName>
    <definedName name="roadpainttt" localSheetId="5">#REF!</definedName>
    <definedName name="roadpainttt">#REF!</definedName>
    <definedName name="roadtacka">#REF!</definedName>
    <definedName name="roadwaycutting">#REF!</definedName>
    <definedName name="roadwmm">#REF!</definedName>
    <definedName name="ROADWORKS">#REF!</definedName>
    <definedName name="ROB">#REF!</definedName>
    <definedName name="robot">#REF!</definedName>
    <definedName name="rock">#REF!</definedName>
    <definedName name="ROCK_AUGER">#REF!</definedName>
    <definedName name="Rockbolt25">#REF!</definedName>
    <definedName name="Rockbolt32">#REF!</definedName>
    <definedName name="rockexcavation">#REF!</definedName>
    <definedName name="Rockfill">#REF!</definedName>
    <definedName name="Rocksite">#REF!</definedName>
    <definedName name="Rodbinder">#REF!</definedName>
    <definedName name="Rodbinder_2">#REF!</definedName>
    <definedName name="roller">#REF!</definedName>
    <definedName name="roller_2">#REF!</definedName>
    <definedName name="roller8MT">#REF!</definedName>
    <definedName name="ROOF">#REF!</definedName>
    <definedName name="roofing">#REF!</definedName>
    <definedName name="root">#REF!</definedName>
    <definedName name="rootstump">#REF!</definedName>
    <definedName name="rosid">#REF!</definedName>
    <definedName name="ROTARY" localSheetId="5">#REF!</definedName>
    <definedName name="ROTARY">#REF!</definedName>
    <definedName name="roughstone">#REF!</definedName>
    <definedName name="roughstone_2">#REF!</definedName>
    <definedName name="Roundabout">#REF!</definedName>
    <definedName name="routemarker">#REF!</definedName>
    <definedName name="Routemrk">#REF!</definedName>
    <definedName name="Routine" localSheetId="5">#REF!</definedName>
    <definedName name="Routine">#REF!</definedName>
    <definedName name="Royalty" localSheetId="5">#REF!</definedName>
    <definedName name="Royalty">#REF!</definedName>
    <definedName name="Rpaint">#REF!</definedName>
    <definedName name="rr" localSheetId="1" hidden="1">{#N/A,#N/A,FALSE,"consu_cover";#N/A,#N/A,FALSE,"consu_strategy";#N/A,#N/A,FALSE,"consu_flow";#N/A,#N/A,FALSE,"Summary_reqmt";#N/A,#N/A,FALSE,"field_ppg";#N/A,#N/A,FALSE,"ppg_shop";#N/A,#N/A,FALSE,"strl";#N/A,#N/A,FALSE,"tankages";#N/A,#N/A,FALSE,"gases"}</definedName>
    <definedName name="RR" localSheetId="5">#REF!</definedName>
    <definedName name="rr" hidden="1">{#N/A,#N/A,FALSE,"consu_cover";#N/A,#N/A,FALSE,"consu_strategy";#N/A,#N/A,FALSE,"consu_flow";#N/A,#N/A,FALSE,"Summary_reqmt";#N/A,#N/A,FALSE,"field_ppg";#N/A,#N/A,FALSE,"ppg_shop";#N/A,#N/A,FALSE,"strl";#N/A,#N/A,FALSE,"tankages";#N/A,#N/A,FALSE,"gases"}</definedName>
    <definedName name="rrammv">#REF!</definedName>
    <definedName name="rrcost" localSheetId="5">#REF!</definedName>
    <definedName name="rrcost">#N/A</definedName>
    <definedName name="rrcost_1">NA()</definedName>
    <definedName name="rrcost_1_1">NA()</definedName>
    <definedName name="rrcost_1_17">NA()</definedName>
    <definedName name="rrcost_1_17_1">NA()</definedName>
    <definedName name="rrcost_1_2">NA()</definedName>
    <definedName name="rrcost_1_22">NA()</definedName>
    <definedName name="rrcost_1_22_1">NA()</definedName>
    <definedName name="rrcost_10">NA()</definedName>
    <definedName name="rrcost_10_1">NA()</definedName>
    <definedName name="rrcost_10_17">NA()</definedName>
    <definedName name="rrcost_10_17_1">NA()</definedName>
    <definedName name="rrcost_10_22">NA()</definedName>
    <definedName name="rrcost_10_22_1">NA()</definedName>
    <definedName name="rrcost_11">NA()</definedName>
    <definedName name="rrcost_11_1">NA()</definedName>
    <definedName name="rrcost_11_17">NA()</definedName>
    <definedName name="rrcost_11_17_1">NA()</definedName>
    <definedName name="rrcost_11_22">NA()</definedName>
    <definedName name="rrcost_11_22_1">NA()</definedName>
    <definedName name="rrcost_12" localSheetId="5">#REF!</definedName>
    <definedName name="rrcost_12">NA()</definedName>
    <definedName name="rrcost_12_1">NA()</definedName>
    <definedName name="rrcost_12_17">NA()</definedName>
    <definedName name="rrcost_12_17_1">NA()</definedName>
    <definedName name="rrcost_12_22">NA()</definedName>
    <definedName name="rrcost_12_22_1">NA()</definedName>
    <definedName name="rrcost_14">NA()</definedName>
    <definedName name="rrcost_14_1">NA()</definedName>
    <definedName name="rrcost_14_17">NA()</definedName>
    <definedName name="rrcost_14_17_1">NA()</definedName>
    <definedName name="rrcost_14_22">NA()</definedName>
    <definedName name="rrcost_14_22_1">NA()</definedName>
    <definedName name="rrcost_16">NA()</definedName>
    <definedName name="rrcost_16_1">NA()</definedName>
    <definedName name="rrcost_16_17">NA()</definedName>
    <definedName name="rrcost_16_17_1">NA()</definedName>
    <definedName name="rrcost_16_22">NA()</definedName>
    <definedName name="rrcost_16_22_1">NA()</definedName>
    <definedName name="rrcost_17">NA()</definedName>
    <definedName name="rrcost_17_1">NA()</definedName>
    <definedName name="rrcost_18">#REF!</definedName>
    <definedName name="rrcost_19">#REF!</definedName>
    <definedName name="rrcost_22">NA()</definedName>
    <definedName name="rrcost_22_1">NA()</definedName>
    <definedName name="rrcost_3">NA()</definedName>
    <definedName name="rrcost_3_1">NA()</definedName>
    <definedName name="rrcost_3_1_1">NA()</definedName>
    <definedName name="rrcost_3_1_17">NA()</definedName>
    <definedName name="rrcost_3_1_17_1">NA()</definedName>
    <definedName name="rrcost_3_1_2">NA()</definedName>
    <definedName name="rrcost_3_1_22">NA()</definedName>
    <definedName name="rrcost_3_1_22_1">NA()</definedName>
    <definedName name="rrcost_3_10">NA()</definedName>
    <definedName name="rrcost_3_10_1">NA()</definedName>
    <definedName name="rrcost_3_10_17">NA()</definedName>
    <definedName name="rrcost_3_10_17_1">NA()</definedName>
    <definedName name="rrcost_3_10_22">NA()</definedName>
    <definedName name="rrcost_3_10_22_1">NA()</definedName>
    <definedName name="rrcost_3_11">NA()</definedName>
    <definedName name="rrcost_3_11_1">NA()</definedName>
    <definedName name="rrcost_3_11_17">NA()</definedName>
    <definedName name="rrcost_3_11_17_1">NA()</definedName>
    <definedName name="rrcost_3_11_22">NA()</definedName>
    <definedName name="rrcost_3_11_22_1">NA()</definedName>
    <definedName name="rrcost_3_12">NA()</definedName>
    <definedName name="rrcost_3_12_1">NA()</definedName>
    <definedName name="rrcost_3_12_17">NA()</definedName>
    <definedName name="rrcost_3_12_17_1">NA()</definedName>
    <definedName name="rrcost_3_12_22">NA()</definedName>
    <definedName name="rrcost_3_12_22_1">NA()</definedName>
    <definedName name="rrcost_3_14">NA()</definedName>
    <definedName name="rrcost_3_14_1">NA()</definedName>
    <definedName name="rrcost_3_14_17">NA()</definedName>
    <definedName name="rrcost_3_14_17_1">NA()</definedName>
    <definedName name="rrcost_3_14_22">NA()</definedName>
    <definedName name="rrcost_3_14_22_1">NA()</definedName>
    <definedName name="rrcost_3_16">NA()</definedName>
    <definedName name="rrcost_3_16_1">NA()</definedName>
    <definedName name="rrcost_3_16_17">NA()</definedName>
    <definedName name="rrcost_3_16_17_1">NA()</definedName>
    <definedName name="rrcost_3_16_22">NA()</definedName>
    <definedName name="rrcost_3_16_22_1">NA()</definedName>
    <definedName name="rrcost_3_17">NA()</definedName>
    <definedName name="rrcost_3_17_1">NA()</definedName>
    <definedName name="rrcost_3_22">NA()</definedName>
    <definedName name="rrcost_3_22_1">NA()</definedName>
    <definedName name="rrcost_3_5">NA()</definedName>
    <definedName name="rrcost_3_5_1">NA()</definedName>
    <definedName name="rrcost_3_8">NA()</definedName>
    <definedName name="rrcost_3_8_1">NA()</definedName>
    <definedName name="rrcost_3_8_17">NA()</definedName>
    <definedName name="rrcost_3_8_17_1">NA()</definedName>
    <definedName name="rrcost_3_8_22">NA()</definedName>
    <definedName name="rrcost_3_8_22_1">NA()</definedName>
    <definedName name="rrcost_3_9">NA()</definedName>
    <definedName name="rrcost_3_9_1">NA()</definedName>
    <definedName name="rrcost_3_9_17">NA()</definedName>
    <definedName name="rrcost_3_9_17_1">NA()</definedName>
    <definedName name="rrcost_3_9_22">NA()</definedName>
    <definedName name="rrcost_3_9_22_1">NA()</definedName>
    <definedName name="rrcost_5">NA()</definedName>
    <definedName name="rrcost_5_1">NA()</definedName>
    <definedName name="rrcost_8">NA()</definedName>
    <definedName name="rrcost_8_1">NA()</definedName>
    <definedName name="rrcost_8_17">NA()</definedName>
    <definedName name="rrcost_8_17_1">NA()</definedName>
    <definedName name="rrcost_8_22">NA()</definedName>
    <definedName name="rrcost_8_22_1">NA()</definedName>
    <definedName name="rrcost_9">NA()</definedName>
    <definedName name="rrcost_9_1">NA()</definedName>
    <definedName name="rrcost_9_17">NA()</definedName>
    <definedName name="rrcost_9_17_1">NA()</definedName>
    <definedName name="rrcost_9_22">NA()</definedName>
    <definedName name="rrcost_9_22_1">NA()</definedName>
    <definedName name="rrm">#REF!</definedName>
    <definedName name="rrm1.3c">#REF!</definedName>
    <definedName name="rrm1.3cnh">#REF!</definedName>
    <definedName name="rrm1.3pcc" localSheetId="5">#REF!</definedName>
    <definedName name="rrm1.3pcc">#REF!</definedName>
    <definedName name="rrm1.6cnh">#REF!</definedName>
    <definedName name="rrm1.6pcc">#REF!</definedName>
    <definedName name="rrmasonry">#REF!</definedName>
    <definedName name="RRoll8" localSheetId="5">#REF!</definedName>
    <definedName name="RRoll8">#REF!</definedName>
    <definedName name="RRRr" localSheetId="1" hidden="1">{"'Bill No. 7'!$A$1:$G$32"}</definedName>
    <definedName name="RRRr" hidden="1">{"'Bill No. 7'!$A$1:$G$32"}</definedName>
    <definedName name="rrrtrer" hidden="1">{#N/A,#N/A,FALSE,"표지목차"}</definedName>
    <definedName name="RRstone">#REF!</definedName>
    <definedName name="RRstone_7">NA()</definedName>
    <definedName name="RRstones" localSheetId="5">#REF!</definedName>
    <definedName name="RRstones">NA()</definedName>
    <definedName name="Rs">#REF!</definedName>
    <definedName name="Rs___0">#REF!</definedName>
    <definedName name="Rs___13">#REF!</definedName>
    <definedName name="rsat">#REF!</definedName>
    <definedName name="Rse">#REF!</definedName>
    <definedName name="Rse___0">#REF!</definedName>
    <definedName name="Rse___13">#REF!</definedName>
    <definedName name="RSEMULSIOn">#REF!</definedName>
    <definedName name="RSEMULSIOn_8">"#REF!"</definedName>
    <definedName name="rt">#REF!</definedName>
    <definedName name="RT_3_2_B">#REF!</definedName>
    <definedName name="RT3_1">#REF!</definedName>
    <definedName name="RT3_2_A" localSheetId="5">#REF!</definedName>
    <definedName name="RT3_2_A">#REF!</definedName>
    <definedName name="rtrytrey">#REF!</definedName>
    <definedName name="rttrt" localSheetId="1" hidden="1">{"form-D1",#N/A,FALSE,"FORM-D1";"form-D1_amt",#N/A,FALSE,"FORM-D1"}</definedName>
    <definedName name="rttrt" hidden="1">{"form-D1",#N/A,FALSE,"FORM-D1";"form-D1_amt",#N/A,FALSE,"FORM-D1"}</definedName>
    <definedName name="RTTRTRTR"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RTTRTRTR"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rttrtt">#REF!</definedName>
    <definedName name="ru" localSheetId="1" hidden="1">{"'Bill No. 7'!$A$1:$G$32"}</definedName>
    <definedName name="ru" hidden="1">{"'Bill No. 7'!$A$1:$G$32"}</definedName>
    <definedName name="rubbish">#REF!</definedName>
    <definedName name="Rubble" localSheetId="5">#REF!</definedName>
    <definedName name="Rubble">#REF!</definedName>
    <definedName name="rubblefloor1.3c">#REF!</definedName>
    <definedName name="rubblefloor1.3cnh">#REF!</definedName>
    <definedName name="rubblefloor1.3pcc" localSheetId="5">#REF!</definedName>
    <definedName name="rubblefloor1.3pcc">#REF!</definedName>
    <definedName name="rumblestrip.pcc" localSheetId="5">#REF!</definedName>
    <definedName name="rumblestrip.pcc">#REF!</definedName>
    <definedName name="rumblestrippcc">#REF!</definedName>
    <definedName name="rup">#REF!</definedName>
    <definedName name="RW" localSheetId="5">#REF!</definedName>
    <definedName name="RW">#REF!</definedName>
    <definedName name="RWA" localSheetId="5">#REF!</definedName>
    <definedName name="RWA">#REF!</definedName>
    <definedName name="rwere" localSheetId="1" hidden="1">{#N/A,#N/A,FALSE,"COVER1.XLS ";#N/A,#N/A,FALSE,"RACT1.XLS";#N/A,#N/A,FALSE,"RACT2.XLS";#N/A,#N/A,FALSE,"ECCMP";#N/A,#N/A,FALSE,"WELDER.XLS"}</definedName>
    <definedName name="rwere" hidden="1">{#N/A,#N/A,FALSE,"COVER1.XLS ";#N/A,#N/A,FALSE,"RACT1.XLS";#N/A,#N/A,FALSE,"RACT2.XLS";#N/A,#N/A,FALSE,"ECCMP";#N/A,#N/A,FALSE,"WELDER.XLS"}</definedName>
    <definedName name="S">#REF!</definedName>
    <definedName name="S.NO.">#REF!</definedName>
    <definedName name="S_40">#REF!</definedName>
    <definedName name="S_Grade">#REF!</definedName>
    <definedName name="S_M" localSheetId="5">#REF!</definedName>
    <definedName name="S_M">#REF!</definedName>
    <definedName name="S0">#REF!</definedName>
    <definedName name="S2L">#REF!</definedName>
    <definedName name="Sa">#REF!</definedName>
    <definedName name="sa_1" localSheetId="1" hidden="1">{"'Bill No. 7'!$A$1:$G$32"}</definedName>
    <definedName name="sa_1" hidden="1">{"'Bill No. 7'!$A$1:$G$32"}</definedName>
    <definedName name="sa_2" localSheetId="1" hidden="1">{"'Bill No. 7'!$A$1:$G$32"}</definedName>
    <definedName name="sa_2" hidden="1">{"'Bill No. 7'!$A$1:$G$32"}</definedName>
    <definedName name="sa_3" localSheetId="1" hidden="1">{"'Bill No. 7'!$A$1:$G$32"}</definedName>
    <definedName name="sa_3" hidden="1">{"'Bill No. 7'!$A$1:$G$32"}</definedName>
    <definedName name="sa_4" localSheetId="1" hidden="1">{"'Bill No. 7'!$A$1:$G$32"}</definedName>
    <definedName name="sa_4" hidden="1">{"'Bill No. 7'!$A$1:$G$32"}</definedName>
    <definedName name="sa_5" localSheetId="1" hidden="1">{"'Bill No. 7'!$A$1:$G$32"}</definedName>
    <definedName name="sa_5" hidden="1">{"'Bill No. 7'!$A$1:$G$32"}</definedName>
    <definedName name="saa" localSheetId="1" hidden="1">{"form-D1",#N/A,FALSE,"FORM-D1";"form-D1_amt",#N/A,FALSE,"FORM-D1"}</definedName>
    <definedName name="saa" hidden="1">{"form-D1",#N/A,FALSE,"FORM-D1";"form-D1_amt",#N/A,FALSE,"FORM-D1"}</definedName>
    <definedName name="sadrfsr">#REF!</definedName>
    <definedName name="saef" hidden="1">{"Execavation",#N/A,FALSE,"furniture (employer)"}</definedName>
    <definedName name="sagdhag" localSheetId="1" hidden="1">{#N/A,#N/A,FALSE,"COVER1.XLS ";#N/A,#N/A,FALSE,"RACT1.XLS";#N/A,#N/A,FALSE,"RACT2.XLS";#N/A,#N/A,FALSE,"ECCMP";#N/A,#N/A,FALSE,"WELDER.XLS"}</definedName>
    <definedName name="sagdhag" hidden="1">{#N/A,#N/A,FALSE,"COVER1.XLS ";#N/A,#N/A,FALSE,"RACT1.XLS";#N/A,#N/A,FALSE,"RACT2.XLS";#N/A,#N/A,FALSE,"ECCMP";#N/A,#N/A,FALSE,"WELDER.XLS"}</definedName>
    <definedName name="sajid">#REF!</definedName>
    <definedName name="SAL">#REF!</definedName>
    <definedName name="SALARY">#REF!</definedName>
    <definedName name="salballies">#REF!</definedName>
    <definedName name="salballies_2">#REF!</definedName>
    <definedName name="salballies_8">"#REF!"</definedName>
    <definedName name="sales">#REF!</definedName>
    <definedName name="sanBasic">#REF!</definedName>
    <definedName name="sand" localSheetId="1">#REF!</definedName>
    <definedName name="sand" localSheetId="0">#REF!</definedName>
    <definedName name="sand">#REF!</definedName>
    <definedName name="Sand_124">#REF!</definedName>
    <definedName name="sand_2">#REF!</definedName>
    <definedName name="SAND_D">#REF!</definedName>
    <definedName name="SAND_M">#REF!</definedName>
    <definedName name="Sand_Rate">#REF!</definedName>
    <definedName name="Sand_Rate_8">"#REF!"</definedName>
    <definedName name="sandblanker">#REF!</definedName>
    <definedName name="sandf">#REF!</definedName>
    <definedName name="sandfill">#REF!</definedName>
    <definedName name="sandfillb">#REF!</definedName>
    <definedName name="sandfillbnh">#REF!</definedName>
    <definedName name="sandfillc">#REF!</definedName>
    <definedName name="sandfilling">#REF!</definedName>
    <definedName name="sandfilling_8">"#REF!"</definedName>
    <definedName name="sandleadnh" localSheetId="5">#REF!</definedName>
    <definedName name="sandleadnh">#REF!</definedName>
    <definedName name="sandm">#REF!</definedName>
    <definedName name="SandMT">#REF!</definedName>
    <definedName name="sandnh">#REF!</definedName>
    <definedName name="sandwst">#REF!</definedName>
    <definedName name="Sanitary">#REF!</definedName>
    <definedName name="Sanitary_works">#REF!</definedName>
    <definedName name="Sanitary_works_7">#REF!</definedName>
    <definedName name="Sanitary_works_8">#REF!</definedName>
    <definedName name="Sanitary_works_9">#REF!</definedName>
    <definedName name="sanitarybasic">#REF!</definedName>
    <definedName name="sanitarybasic_7">#REF!</definedName>
    <definedName name="sanitarybasic_8">#REF!</definedName>
    <definedName name="sanitarybasic_9">#REF!</definedName>
    <definedName name="sanjay" localSheetId="1" hidden="1">{#N/A,#N/A,FALSE,"TABLE"}</definedName>
    <definedName name="sanjay" hidden="1">{#N/A,#N/A,FALSE,"TABLE"}</definedName>
    <definedName name="sanju" localSheetId="1" hidden="1">{#N/A,#N/A,TRUE,"Front";#N/A,#N/A,TRUE,"Simple Letter";#N/A,#N/A,TRUE,"Inside";#N/A,#N/A,TRUE,"Contents";#N/A,#N/A,TRUE,"Basis";#N/A,#N/A,TRUE,"Inclusions";#N/A,#N/A,TRUE,"Exclusions";#N/A,#N/A,TRUE,"Areas";#N/A,#N/A,TRUE,"Summary";#N/A,#N/A,TRUE,"Detail"}</definedName>
    <definedName name="sanju" hidden="1">{#N/A,#N/A,TRUE,"Front";#N/A,#N/A,TRUE,"Simple Letter";#N/A,#N/A,TRUE,"Inside";#N/A,#N/A,TRUE,"Contents";#N/A,#N/A,TRUE,"Basis";#N/A,#N/A,TRUE,"Inclusions";#N/A,#N/A,TRUE,"Exclusions";#N/A,#N/A,TRUE,"Areas";#N/A,#N/A,TRUE,"Summary";#N/A,#N/A,TRUE,"Detail"}</definedName>
    <definedName name="SAP">#REF!</definedName>
    <definedName name="SAPBEXdnldView" hidden="1">"46CDSIBB87M959EWWPKFQ6DNM"</definedName>
    <definedName name="SAPBEXhrIndnt" hidden="1">"Wide"</definedName>
    <definedName name="SAPBEXsysID" hidden="1">"HBP"</definedName>
    <definedName name="SAPsysID" hidden="1">"708C5W7SBKP804JT78WJ0JNKI"</definedName>
    <definedName name="SAPwbID" hidden="1">"ARS"</definedName>
    <definedName name="SARCOST" localSheetId="5">#REF!</definedName>
    <definedName name="SARCOST">#REF!</definedName>
    <definedName name="sarkna">#REF!</definedName>
    <definedName name="sastry">#REF!</definedName>
    <definedName name="sat" localSheetId="1" hidden="1">{#N/A,#N/A,TRUE,"Front";#N/A,#N/A,TRUE,"Simple Letter";#N/A,#N/A,TRUE,"Inside";#N/A,#N/A,TRUE,"Contents";#N/A,#N/A,TRUE,"Basis";#N/A,#N/A,TRUE,"Inclusions";#N/A,#N/A,TRUE,"Exclusions";#N/A,#N/A,TRUE,"Areas";#N/A,#N/A,TRUE,"Summary";#N/A,#N/A,TRUE,"Detail"}</definedName>
    <definedName name="sat" hidden="1">{#N/A,#N/A,TRUE,"Front";#N/A,#N/A,TRUE,"Simple Letter";#N/A,#N/A,TRUE,"Inside";#N/A,#N/A,TRUE,"Contents";#N/A,#N/A,TRUE,"Basis";#N/A,#N/A,TRUE,"Inclusions";#N/A,#N/A,TRUE,"Exclusions";#N/A,#N/A,TRUE,"Areas";#N/A,#N/A,TRUE,"Summary";#N/A,#N/A,TRUE,"Detail"}</definedName>
    <definedName name="SATISH" localSheetId="1" hidden="1">{"'Bill No. 7'!$A$1:$G$32"}</definedName>
    <definedName name="SATISH" localSheetId="5" hidden="1">{"'Bill No. 7'!$A$1:$G$32"}</definedName>
    <definedName name="SATISH" hidden="1">{"'Bill No. 7'!$A$1:$G$32"}</definedName>
    <definedName name="sbas">#REF!</definedName>
    <definedName name="sbas_7">#REF!</definedName>
    <definedName name="sbas_8">#REF!</definedName>
    <definedName name="sbas_9">#REF!</definedName>
    <definedName name="Sbc">#REF!</definedName>
    <definedName name="SC">#REF!</definedName>
    <definedName name="scarce" localSheetId="1" hidden="1">{#N/A,#N/A,FALSE,"Summary";#N/A,#N/A,FALSE,"3TJ";#N/A,#N/A,FALSE,"3TN";#N/A,#N/A,FALSE,"3TP";#N/A,#N/A,FALSE,"3SJ";#N/A,#N/A,FALSE,"3CJ";#N/A,#N/A,FALSE,"3CN";#N/A,#N/A,FALSE,"3CP";#N/A,#N/A,FALSE,"3A"}</definedName>
    <definedName name="scarce" hidden="1">{#N/A,#N/A,FALSE,"Summary";#N/A,#N/A,FALSE,"3TJ";#N/A,#N/A,FALSE,"3TN";#N/A,#N/A,FALSE,"3TP";#N/A,#N/A,FALSE,"3SJ";#N/A,#N/A,FALSE,"3CJ";#N/A,#N/A,FALSE,"3CN";#N/A,#N/A,FALSE,"3CP";#N/A,#N/A,FALSE,"3A"}</definedName>
    <definedName name="Scarification">#REF!</definedName>
    <definedName name="scarify">#REF!</definedName>
    <definedName name="scarifybitlayerpcc" localSheetId="5">#REF!</definedName>
    <definedName name="scarifybitlayerpcc">#REF!</definedName>
    <definedName name="scarifying">#REF!</definedName>
    <definedName name="scarifypavement">#REF!</definedName>
    <definedName name="scarifypcc" localSheetId="5">#REF!</definedName>
    <definedName name="scarifypcc">#REF!</definedName>
    <definedName name="scaripavement">#REF!</definedName>
    <definedName name="scbc" localSheetId="5">#REF!</definedName>
    <definedName name="scbc">#REF!</definedName>
    <definedName name="sch" localSheetId="5">#REF!</definedName>
    <definedName name="sch">#REF!</definedName>
    <definedName name="Sched_Pay">#REF!</definedName>
    <definedName name="schedule" localSheetId="1" hidden="1">{"form-D1",#N/A,FALSE,"FORM-D1";"form-D1_amt",#N/A,FALSE,"FORM-D1"}</definedName>
    <definedName name="schedule" hidden="1">{"form-D1",#N/A,FALSE,"FORM-D1";"form-D1_amt",#N/A,FALSE,"FORM-D1"}</definedName>
    <definedName name="schedule.nos" hidden="1">#REF!</definedName>
    <definedName name="Scheduled_Extra_Payments">#REF!</definedName>
    <definedName name="Scheduled_Interest_Rate">#REF!</definedName>
    <definedName name="Scheduled_Monthly_Payment">#REF!</definedName>
    <definedName name="SCHOOL">#REF!</definedName>
    <definedName name="schoolbldg.">#REF!</definedName>
    <definedName name="schools">#REF!</definedName>
    <definedName name="Scope">#REF!</definedName>
    <definedName name="SCOTT" localSheetId="3" hidden="1">{"wwww",#N/A,FALSE,"Final_ RATE ANALYSIS "}</definedName>
    <definedName name="SCOTT" localSheetId="1" hidden="1">{"wwww",#N/A,FALSE,"Final_ RATE ANALYSIS "}</definedName>
    <definedName name="SCOTT" localSheetId="5" hidden="1">{"wwww",#N/A,FALSE,"Final_ RATE ANALYSIS "}</definedName>
    <definedName name="SCOTT" hidden="1">{"wwww",#N/A,FALSE,"Final_ RATE ANALYSIS "}</definedName>
    <definedName name="scraper">#REF!</definedName>
    <definedName name="scraper_2">#REF!</definedName>
    <definedName name="SCREED" localSheetId="1" hidden="1">{#N/A,#N/A,TRUE,"Front";#N/A,#N/A,TRUE,"Simple Letter";#N/A,#N/A,TRUE,"Inside";#N/A,#N/A,TRUE,"Contents";#N/A,#N/A,TRUE,"Basis";#N/A,#N/A,TRUE,"Inclusions";#N/A,#N/A,TRUE,"Exclusions";#N/A,#N/A,TRUE,"Areas";#N/A,#N/A,TRUE,"Summary";#N/A,#N/A,TRUE,"Detail"}</definedName>
    <definedName name="SCREED" hidden="1">{#N/A,#N/A,TRUE,"Front";#N/A,#N/A,TRUE,"Simple Letter";#N/A,#N/A,TRUE,"Inside";#N/A,#N/A,TRUE,"Contents";#N/A,#N/A,TRUE,"Basis";#N/A,#N/A,TRUE,"Inclusions";#N/A,#N/A,TRUE,"Exclusions";#N/A,#N/A,TRUE,"Areas";#N/A,#N/A,TRUE,"Summary";#N/A,#N/A,TRUE,"Detail"}</definedName>
    <definedName name="screening">#REF!</definedName>
    <definedName name="scv" localSheetId="5">#REF!</definedName>
    <definedName name="scv">#REF!</definedName>
    <definedName name="sd">#REF!</definedName>
    <definedName name="sd_1" localSheetId="1" hidden="1">{"'Bill No. 7'!$A$1:$G$32"}</definedName>
    <definedName name="sd_1" hidden="1">{"'Bill No. 7'!$A$1:$G$32"}</definedName>
    <definedName name="sd_2" localSheetId="1" hidden="1">{"'Bill No. 7'!$A$1:$G$32"}</definedName>
    <definedName name="sd_2" hidden="1">{"'Bill No. 7'!$A$1:$G$32"}</definedName>
    <definedName name="sd_3" localSheetId="1" hidden="1">{"'Bill No. 7'!$A$1:$G$32"}</definedName>
    <definedName name="sd_3" hidden="1">{"'Bill No. 7'!$A$1:$G$32"}</definedName>
    <definedName name="sd_4" localSheetId="1" hidden="1">{"'Bill No. 7'!$A$1:$G$32"}</definedName>
    <definedName name="sd_4" hidden="1">{"'Bill No. 7'!$A$1:$G$32"}</definedName>
    <definedName name="sd_5" localSheetId="1" hidden="1">{"'Bill No. 7'!$A$1:$G$32"}</definedName>
    <definedName name="sd_5" hidden="1">{"'Bill No. 7'!$A$1:$G$32"}</definedName>
    <definedName name="sdafdsa" localSheetId="1" hidden="1">{#N/A,#N/A,TRUE,"Front";#N/A,#N/A,TRUE,"Simple Letter";#N/A,#N/A,TRUE,"Inside";#N/A,#N/A,TRUE,"Contents";#N/A,#N/A,TRUE,"Basis";#N/A,#N/A,TRUE,"Inclusions";#N/A,#N/A,TRUE,"Exclusions";#N/A,#N/A,TRUE,"Areas";#N/A,#N/A,TRUE,"Summary";#N/A,#N/A,TRUE,"Detail"}</definedName>
    <definedName name="sdafdsa" hidden="1">{#N/A,#N/A,TRUE,"Front";#N/A,#N/A,TRUE,"Simple Letter";#N/A,#N/A,TRUE,"Inside";#N/A,#N/A,TRUE,"Contents";#N/A,#N/A,TRUE,"Basis";#N/A,#N/A,TRUE,"Inclusions";#N/A,#N/A,TRUE,"Exclusions";#N/A,#N/A,TRUE,"Areas";#N/A,#N/A,TRUE,"Summary";#N/A,#N/A,TRUE,"Detail"}</definedName>
    <definedName name="sdasd">#REF!</definedName>
    <definedName name="Sdate">#REF!</definedName>
    <definedName name="sdbc">#REF!</definedName>
    <definedName name="sdd" localSheetId="1" hidden="1">{#N/A,#N/A,TRUE,"Front";#N/A,#N/A,TRUE,"Simple Letter";#N/A,#N/A,TRUE,"Inside";#N/A,#N/A,TRUE,"Contents";#N/A,#N/A,TRUE,"Basis";#N/A,#N/A,TRUE,"Inclusions";#N/A,#N/A,TRUE,"Exclusions";#N/A,#N/A,TRUE,"Areas";#N/A,#N/A,TRUE,"Summary";#N/A,#N/A,TRUE,"Detail"}</definedName>
    <definedName name="sdd" hidden="1">{#N/A,#N/A,TRUE,"Front";#N/A,#N/A,TRUE,"Simple Letter";#N/A,#N/A,TRUE,"Inside";#N/A,#N/A,TRUE,"Contents";#N/A,#N/A,TRUE,"Basis";#N/A,#N/A,TRUE,"Inclusions";#N/A,#N/A,TRUE,"Exclusions";#N/A,#N/A,TRUE,"Areas";#N/A,#N/A,TRUE,"Summary";#N/A,#N/A,TRUE,"Detail"}</definedName>
    <definedName name="sdfasd" hidden="1">{"Execavation",#N/A,FALSE,"furniture (employer)"}</definedName>
    <definedName name="sdfds" localSheetId="1" hidden="1">{#N/A,#N/A,TRUE,"Front";#N/A,#N/A,TRUE,"Simple Letter";#N/A,#N/A,TRUE,"Inside";#N/A,#N/A,TRUE,"Contents";#N/A,#N/A,TRUE,"Basis";#N/A,#N/A,TRUE,"Inclusions";#N/A,#N/A,TRUE,"Exclusions";#N/A,#N/A,TRUE,"Areas";#N/A,#N/A,TRUE,"Summary";#N/A,#N/A,TRUE,"Detail"}</definedName>
    <definedName name="sdfds" hidden="1">{#N/A,#N/A,TRUE,"Front";#N/A,#N/A,TRUE,"Simple Letter";#N/A,#N/A,TRUE,"Inside";#N/A,#N/A,TRUE,"Contents";#N/A,#N/A,TRUE,"Basis";#N/A,#N/A,TRUE,"Inclusions";#N/A,#N/A,TRUE,"Exclusions";#N/A,#N/A,TRUE,"Areas";#N/A,#N/A,TRUE,"Summary";#N/A,#N/A,TRUE,"Detail"}</definedName>
    <definedName name="sdffg">#REF!</definedName>
    <definedName name="sdfhsfhjsfghfh" localSheetId="5">#REF!</definedName>
    <definedName name="sdfhsfhjsfghfh">#REF!</definedName>
    <definedName name="sdfsd" localSheetId="1" hidden="1">{#N/A,#N/A,TRUE,"Front";#N/A,#N/A,TRUE,"Simple Letter";#N/A,#N/A,TRUE,"Inside";#N/A,#N/A,TRUE,"Contents";#N/A,#N/A,TRUE,"Basis";#N/A,#N/A,TRUE,"Inclusions";#N/A,#N/A,TRUE,"Exclusions";#N/A,#N/A,TRUE,"Areas";#N/A,#N/A,TRUE,"Summary";#N/A,#N/A,TRUE,"Detail"}</definedName>
    <definedName name="sdfsd" hidden="1">{#N/A,#N/A,TRUE,"Front";#N/A,#N/A,TRUE,"Simple Letter";#N/A,#N/A,TRUE,"Inside";#N/A,#N/A,TRUE,"Contents";#N/A,#N/A,TRUE,"Basis";#N/A,#N/A,TRUE,"Inclusions";#N/A,#N/A,TRUE,"Exclusions";#N/A,#N/A,TRUE,"Areas";#N/A,#N/A,TRUE,"Summary";#N/A,#N/A,TRUE,"Detail"}</definedName>
    <definedName name="sdfsdf" hidden="1">#REF!</definedName>
    <definedName name="sdggggggggggsdgsdgasdgsdgg" localSheetId="1" hidden="1">{#N/A,#N/A,TRUE,"Front";#N/A,#N/A,TRUE,"Simple Letter";#N/A,#N/A,TRUE,"Inside";#N/A,#N/A,TRUE,"Contents";#N/A,#N/A,TRUE,"Basis";#N/A,#N/A,TRUE,"Inclusions";#N/A,#N/A,TRUE,"Exclusions";#N/A,#N/A,TRUE,"Areas";#N/A,#N/A,TRUE,"Summary";#N/A,#N/A,TRUE,"Detail"}</definedName>
    <definedName name="sdggggggggggsdgsdgasdgsdgg" hidden="1">{#N/A,#N/A,TRUE,"Front";#N/A,#N/A,TRUE,"Simple Letter";#N/A,#N/A,TRUE,"Inside";#N/A,#N/A,TRUE,"Contents";#N/A,#N/A,TRUE,"Basis";#N/A,#N/A,TRUE,"Inclusions";#N/A,#N/A,TRUE,"Exclusions";#N/A,#N/A,TRUE,"Areas";#N/A,#N/A,TRUE,"Summary";#N/A,#N/A,TRUE,"Detail"}</definedName>
    <definedName name="sdgwsb" localSheetId="5" hidden="1">#REF!</definedName>
    <definedName name="sdgwsb" hidden="1">#REF!</definedName>
    <definedName name="sdkjakfej">#REF!</definedName>
    <definedName name="sdrt" localSheetId="5">#REF!</definedName>
    <definedName name="sdrt">#REF!</definedName>
    <definedName name="sdsfsd" hidden="1">#REF!</definedName>
    <definedName name="se">#REF!</definedName>
    <definedName name="SEC">#REF!</definedName>
    <definedName name="SEC._DEPOSIT">#REF!</definedName>
    <definedName name="SEC._DEPOSIT_7">#REF!</definedName>
    <definedName name="SEC._DEPOSIT_8">#REF!</definedName>
    <definedName name="SEC._DEPOSIT_9">#REF!</definedName>
    <definedName name="SecAll_Length">#REF!</definedName>
    <definedName name="SecI_Depth">#REF!</definedName>
    <definedName name="SecI_Length">#REF!</definedName>
    <definedName name="SecI_Width">#REF!</definedName>
    <definedName name="SecII_Depth">#REF!</definedName>
    <definedName name="SecII_Length">#REF!</definedName>
    <definedName name="SecII_Width">#REF!</definedName>
    <definedName name="SecIII_Depth">#REF!</definedName>
    <definedName name="SecIII_Length">#REF!</definedName>
    <definedName name="SecIII_Width">#REF!</definedName>
    <definedName name="SecIV_Length">#REF!</definedName>
    <definedName name="SECTION">#REF!</definedName>
    <definedName name="Section_1">#REF!</definedName>
    <definedName name="Section_2">#REF!</definedName>
    <definedName name="Section_3">#REF!</definedName>
    <definedName name="Section_4">#REF!</definedName>
    <definedName name="Section_5">#REF!</definedName>
    <definedName name="Section_6">#REF!</definedName>
    <definedName name="see">#REF!</definedName>
    <definedName name="seg_1" localSheetId="5">#REF!</definedName>
    <definedName name="seg_1">#REF!</definedName>
    <definedName name="seg_2" localSheetId="5">#REF!</definedName>
    <definedName name="seg_2">#REF!</definedName>
    <definedName name="seg_c" localSheetId="5">#REF!</definedName>
    <definedName name="seg_c">#REF!</definedName>
    <definedName name="SegLen">OFFSET(#REF!,0,0,COUNT(#REF!),1)</definedName>
    <definedName name="seishcof" localSheetId="5">#REF!</definedName>
    <definedName name="seishcof">#REF!</definedName>
    <definedName name="selant">#REF!</definedName>
    <definedName name="Selant1">#REF!</definedName>
    <definedName name="Selec_EW_Isl_Area">#REF!</definedName>
    <definedName name="Selec_EW_Isl_Thl">#REF!</definedName>
    <definedName name="Selec_EW_Isl_Wid">#REF!</definedName>
    <definedName name="Selec_EW_Med_Area">#REF!</definedName>
    <definedName name="Selec_EW_Med_Thk">#REF!</definedName>
    <definedName name="Selec_EW_Med_Wid">#REF!</definedName>
    <definedName name="semidense">#REF!</definedName>
    <definedName name="SemiSkilled" localSheetId="5">#REF!</definedName>
    <definedName name="SemiSkilled">#REF!</definedName>
    <definedName name="sencount" hidden="1">1</definedName>
    <definedName name="senserpaver">#REF!</definedName>
    <definedName name="senserpaver_2">#REF!</definedName>
    <definedName name="Sensorpaver">#REF!</definedName>
    <definedName name="Sensorpaver_24">NA()</definedName>
    <definedName name="Sensorpaver_7">NA()</definedName>
    <definedName name="sep" hidden="1">#REF!</definedName>
    <definedName name="sep." localSheetId="1" hidden="1">{#N/A,#N/A,TRUE,"Front";#N/A,#N/A,TRUE,"Simple Letter";#N/A,#N/A,TRUE,"Inside";#N/A,#N/A,TRUE,"Contents";#N/A,#N/A,TRUE,"Basis";#N/A,#N/A,TRUE,"Inclusions";#N/A,#N/A,TRUE,"Exclusions";#N/A,#N/A,TRUE,"Areas";#N/A,#N/A,TRUE,"Summary";#N/A,#N/A,TRUE,"Detail"}</definedName>
    <definedName name="sep." hidden="1">{#N/A,#N/A,TRUE,"Front";#N/A,#N/A,TRUE,"Simple Letter";#N/A,#N/A,TRUE,"Inside";#N/A,#N/A,TRUE,"Contents";#N/A,#N/A,TRUE,"Basis";#N/A,#N/A,TRUE,"Inclusions";#N/A,#N/A,TRUE,"Exclusions";#N/A,#N/A,TRUE,"Areas";#N/A,#N/A,TRUE,"Summary";#N/A,#N/A,TRUE,"Detail"}</definedName>
    <definedName name="seperator">#REF!</definedName>
    <definedName name="SEPTIC_TANK">#REF!</definedName>
    <definedName name="SEPTIC_TANL">#REF!</definedName>
    <definedName name="SERHY" localSheetId="1" hidden="1">{"Cost Summary",#N/A,FALSE,"B";"Cost Detail 1",#N/A,FALSE,"C";"Cost Detail 2",#N/A,FALSE,"C"}</definedName>
    <definedName name="SERHY" hidden="1">{"Cost Summary",#N/A,FALSE,"B";"Cost Detail 1",#N/A,FALSE,"C";"Cost Detail 2",#N/A,FALSE,"C"}</definedName>
    <definedName name="SERHYS" localSheetId="1" hidden="1">{"Total Indirect Manpower",#N/A,FALSE,"J";"Total Direct Manpower",#N/A,FALSE,"J";"Direct Structural Manpower",#N/A,FALSE,"J";"Direct Mechanical Manpower",#N/A,FALSE,"J";"Direct Piping Manpower",#N/A,FALSE,"J";"Direct Tanks Manpower",#N/A,FALSE,"J";"Direct ElecInstrSS Manpower",#N/A,FALSE,"J"}</definedName>
    <definedName name="SERHYS" hidden="1">{"Total Indirect Manpower",#N/A,FALSE,"J";"Total Direct Manpower",#N/A,FALSE,"J";"Direct Structural Manpower",#N/A,FALSE,"J";"Direct Mechanical Manpower",#N/A,FALSE,"J";"Direct Piping Manpower",#N/A,FALSE,"J";"Direct Tanks Manpower",#N/A,FALSE,"J";"Direct ElecInstrSS Manpower",#N/A,FALSE,"J"}</definedName>
    <definedName name="serviceroad">#REF!</definedName>
    <definedName name="Services2" localSheetId="1" hidden="1">{#N/A,#N/A,FALSE,"Pricing";#N/A,#N/A,FALSE,"Summary";#N/A,#N/A,FALSE,"CompProd";#N/A,#N/A,FALSE,"CompJobhrs";#N/A,#N/A,FALSE,"Escalation";#N/A,#N/A,FALSE,"Contingency";#N/A,#N/A,FALSE,"GM";#N/A,#N/A,FALSE,"CompWage";#N/A,#N/A,FALSE,"costSum"}</definedName>
    <definedName name="Services2" hidden="1">{#N/A,#N/A,FALSE,"Pricing";#N/A,#N/A,FALSE,"Summary";#N/A,#N/A,FALSE,"CompProd";#N/A,#N/A,FALSE,"CompJobhrs";#N/A,#N/A,FALSE,"Escalation";#N/A,#N/A,FALSE,"Contingency";#N/A,#N/A,FALSE,"GM";#N/A,#N/A,FALSE,"CompWage";#N/A,#N/A,FALSE,"costSum"}</definedName>
    <definedName name="set">#REF!</definedName>
    <definedName name="sets">#REF!</definedName>
    <definedName name="SF" localSheetId="5">#REF!</definedName>
    <definedName name="SF">#REF!</definedName>
    <definedName name="SFdl" localSheetId="5">#REF!</definedName>
    <definedName name="SFdl">#REF!</definedName>
    <definedName name="sffff" localSheetId="1" hidden="1">{#N/A,#N/A,FALSE,"SumD";#N/A,#N/A,FALSE,"ElecD";#N/A,#N/A,FALSE,"MechD";#N/A,#N/A,FALSE,"GeotD";#N/A,#N/A,FALSE,"PrcsD";#N/A,#N/A,FALSE,"TunnD";#N/A,#N/A,FALSE,"CivlD";#N/A,#N/A,FALSE,"NtwkD";#N/A,#N/A,FALSE,"EstgD";#N/A,#N/A,FALSE,"PEngD"}</definedName>
    <definedName name="sffff" hidden="1">{#N/A,#N/A,FALSE,"SumD";#N/A,#N/A,FALSE,"ElecD";#N/A,#N/A,FALSE,"MechD";#N/A,#N/A,FALSE,"GeotD";#N/A,#N/A,FALSE,"PrcsD";#N/A,#N/A,FALSE,"TunnD";#N/A,#N/A,FALSE,"CivlD";#N/A,#N/A,FALSE,"NtwkD";#N/A,#N/A,FALSE,"EstgD";#N/A,#N/A,FALSE,"PEngD"}</definedName>
    <definedName name="sfvdafv" localSheetId="1" hidden="1">{#N/A,#N/A,TRUE,"Front";#N/A,#N/A,TRUE,"Simple Letter";#N/A,#N/A,TRUE,"Inside";#N/A,#N/A,TRUE,"Contents";#N/A,#N/A,TRUE,"Basis";#N/A,#N/A,TRUE,"Inclusions";#N/A,#N/A,TRUE,"Exclusions";#N/A,#N/A,TRUE,"Areas";#N/A,#N/A,TRUE,"Summary";#N/A,#N/A,TRUE,"Detail"}</definedName>
    <definedName name="sfvdafv" hidden="1">{#N/A,#N/A,TRUE,"Front";#N/A,#N/A,TRUE,"Simple Letter";#N/A,#N/A,TRUE,"Inside";#N/A,#N/A,TRUE,"Contents";#N/A,#N/A,TRUE,"Basis";#N/A,#N/A,TRUE,"Inclusions";#N/A,#N/A,TRUE,"Exclusions";#N/A,#N/A,TRUE,"Areas";#N/A,#N/A,TRUE,"Summary";#N/A,#N/A,TRUE,"Detail"}</definedName>
    <definedName name="SG_App_Area">#REF!</definedName>
    <definedName name="SG_App_Thk">#REF!</definedName>
    <definedName name="SG_App_Wid">#REF!</definedName>
    <definedName name="SG_Area">#REF!</definedName>
    <definedName name="SG_Fill_Vol">#REF!</definedName>
    <definedName name="SG_Recomp">#REF!</definedName>
    <definedName name="SG_Thk">#REF!</definedName>
    <definedName name="SG_Wid">#REF!</definedName>
    <definedName name="Sgrade" localSheetId="5">#REF!</definedName>
    <definedName name="Sgrade">#REF!</definedName>
    <definedName name="sh" localSheetId="1" hidden="1">{"'Bill No. 7'!$A$1:$G$32"}</definedName>
    <definedName name="sh" localSheetId="5" hidden="1">{"'Bill No. 7'!$A$1:$G$32"}</definedName>
    <definedName name="sh" hidden="1">{"'Bill No. 7'!$A$1:$G$32"}</definedName>
    <definedName name="SH._NO.">#REF!</definedName>
    <definedName name="SHABAD_FLOOR">#REF!</definedName>
    <definedName name="shaeff" localSheetId="5">#REF!</definedName>
    <definedName name="shaeff">#REF!</definedName>
    <definedName name="sharada">185</definedName>
    <definedName name="sheet1">#REF!</definedName>
    <definedName name="sheet1___0">#REF!</definedName>
    <definedName name="sheet1___13">#REF!</definedName>
    <definedName name="sheeta">#REF!</definedName>
    <definedName name="sheetw">#REF!</definedName>
    <definedName name="shelter">#REF!</definedName>
    <definedName name="ship" localSheetId="1" hidden="1">{"Total Indirect Manpower",#N/A,FALSE,"J";"Total Direct Manpower",#N/A,FALSE,"J";"Direct Structural Manpower",#N/A,FALSE,"J";"Direct Mechanical Manpower",#N/A,FALSE,"J";"Direct Piping Manpower",#N/A,FALSE,"J";"Direct Tanks Manpower",#N/A,FALSE,"J";"Direct ElecInstrSS Manpower",#N/A,FALSE,"J"}</definedName>
    <definedName name="ship" hidden="1">{"Total Indirect Manpower",#N/A,FALSE,"J";"Total Direct Manpower",#N/A,FALSE,"J";"Direct Structural Manpower",#N/A,FALSE,"J";"Direct Mechanical Manpower",#N/A,FALSE,"J";"Direct Piping Manpower",#N/A,FALSE,"J";"Direct Tanks Manpower",#N/A,FALSE,"J";"Direct ElecInstrSS Manpower",#N/A,FALSE,"J"}</definedName>
    <definedName name="Shipping" localSheetId="1" hidden="1">{"Total Indirect Manpower",#N/A,FALSE,"J";"Total Direct Manpower",#N/A,FALSE,"J";"Direct Structural Manpower",#N/A,FALSE,"J";"Direct Mechanical Manpower",#N/A,FALSE,"J";"Direct Piping Manpower",#N/A,FALSE,"J";"Direct Tanks Manpower",#N/A,FALSE,"J";"Direct ElecInstrSS Manpower",#N/A,FALSE,"J"}</definedName>
    <definedName name="Shipping" hidden="1">{"Total Indirect Manpower",#N/A,FALSE,"J";"Total Direct Manpower",#N/A,FALSE,"J";"Direct Structural Manpower",#N/A,FALSE,"J";"Direct Mechanical Manpower",#N/A,FALSE,"J";"Direct Piping Manpower",#N/A,FALSE,"J";"Direct Tanks Manpower",#N/A,FALSE,"J";"Direct ElecInstrSS Manpower",#N/A,FALSE,"J"}</definedName>
    <definedName name="SHNKPLY">#REF!</definedName>
    <definedName name="short" localSheetId="1" hidden="1">{#N/A,#N/A,FALSE,"COVER1.XLS ";#N/A,#N/A,FALSE,"RACT1.XLS";#N/A,#N/A,FALSE,"RACT2.XLS";#N/A,#N/A,FALSE,"ECCMP";#N/A,#N/A,FALSE,"WELDER.XLS"}</definedName>
    <definedName name="short" hidden="1">{#N/A,#N/A,FALSE,"COVER1.XLS ";#N/A,#N/A,FALSE,"RACT1.XLS";#N/A,#N/A,FALSE,"RACT2.XLS";#N/A,#N/A,FALSE,"ECCMP";#N/A,#N/A,FALSE,"WELDER.XLS"}</definedName>
    <definedName name="SHOT" localSheetId="5">#REF!</definedName>
    <definedName name="SHOT">#REF!</definedName>
    <definedName name="Shoulder">#REF!</definedName>
    <definedName name="shoulderborrowpcc" localSheetId="5">#REF!</definedName>
    <definedName name="shoulderborrowpcc">#REF!</definedName>
    <definedName name="shoulderconstn">#REF!</definedName>
    <definedName name="shouldernh">#REF!</definedName>
    <definedName name="shoulderpcc" localSheetId="5">#REF!</definedName>
    <definedName name="shoulderpcc">#REF!</definedName>
    <definedName name="SHOULDERS">#REF!</definedName>
    <definedName name="SHS">#REF!</definedName>
    <definedName name="SHT">#REF!</definedName>
    <definedName name="Shuttering" localSheetId="5">#REF!</definedName>
    <definedName name="Shuttering">#REF!</definedName>
    <definedName name="shutteringtimber">#REF!</definedName>
    <definedName name="shutteringtimber_2">#REF!</definedName>
    <definedName name="si" localSheetId="5">#REF!</definedName>
    <definedName name="si">#REF!</definedName>
    <definedName name="sidl1" localSheetId="5">#REF!</definedName>
    <definedName name="sidl1">#REF!</definedName>
    <definedName name="sidl2" localSheetId="5">#REF!</definedName>
    <definedName name="sidl2">#REF!</definedName>
    <definedName name="sidla1" localSheetId="5">#REF!</definedName>
    <definedName name="sidla1">#REF!</definedName>
    <definedName name="sidla2" localSheetId="5">#REF!</definedName>
    <definedName name="sidla2">#REF!</definedName>
    <definedName name="SIDLP" localSheetId="5">#REF!</definedName>
    <definedName name="SIDLP">#REF!</definedName>
    <definedName name="sigma0.2">#REF!</definedName>
    <definedName name="sigma0_2">#REF!</definedName>
    <definedName name="sigmab">#REF!</definedName>
    <definedName name="sigmah">#REF!</definedName>
    <definedName name="sigmat">#REF!</definedName>
    <definedName name="sign" localSheetId="5">#REF!</definedName>
    <definedName name="sign">#REF!</definedName>
    <definedName name="signboard">#REF!</definedName>
    <definedName name="signboard2">#REF!</definedName>
    <definedName name="signboardcir600">#REF!</definedName>
    <definedName name="signboardocta900">#REF!</definedName>
    <definedName name="signboardrect1200900">#REF!</definedName>
    <definedName name="signboardrect600800">#REF!</definedName>
    <definedName name="signboardrect900450">#REF!</definedName>
    <definedName name="sinking0to3">#REF!</definedName>
    <definedName name="sinking10to20">#REF!</definedName>
    <definedName name="sinking20to30">#REF!</definedName>
    <definedName name="sinking30to35">#REF!</definedName>
    <definedName name="sinking3to10">#REF!</definedName>
    <definedName name="site.ref" hidden="1">#REF!</definedName>
    <definedName name="Site_Investigation_report">#REF!</definedName>
    <definedName name="SITE_OFFICES">#REF!</definedName>
    <definedName name="SITE_OFFICES_7">#REF!</definedName>
    <definedName name="SITE_OFFICES_8">#REF!</definedName>
    <definedName name="SITE_OFFICES_9">#REF!</definedName>
    <definedName name="Site_only">#REF!</definedName>
    <definedName name="SITE_STAFF">#REF!</definedName>
    <definedName name="SITE_STAFF_7">#REF!</definedName>
    <definedName name="SITE_STAFF_8">#REF!</definedName>
    <definedName name="SITE_STAFF_9">#REF!</definedName>
    <definedName name="SITEWORKS">#REF!</definedName>
    <definedName name="size13mm" localSheetId="5">#REF!</definedName>
    <definedName name="size13mm">#REF!</definedName>
    <definedName name="ska" localSheetId="1" hidden="1">{#N/A,#N/A,TRUE,"Front";#N/A,#N/A,TRUE,"Simple Letter";#N/A,#N/A,TRUE,"Inside";#N/A,#N/A,TRUE,"Contents";#N/A,#N/A,TRUE,"Basis";#N/A,#N/A,TRUE,"Inclusions";#N/A,#N/A,TRUE,"Exclusions";#N/A,#N/A,TRUE,"Areas";#N/A,#N/A,TRUE,"Summary";#N/A,#N/A,TRUE,"Detail"}</definedName>
    <definedName name="ska" hidden="1">{#N/A,#N/A,TRUE,"Front";#N/A,#N/A,TRUE,"Simple Letter";#N/A,#N/A,TRUE,"Inside";#N/A,#N/A,TRUE,"Contents";#N/A,#N/A,TRUE,"Basis";#N/A,#N/A,TRUE,"Inclusions";#N/A,#N/A,TRUE,"Exclusions";#N/A,#N/A,TRUE,"Areas";#N/A,#N/A,TRUE,"Summary";#N/A,#N/A,TRUE,"Detail"}</definedName>
    <definedName name="skew" localSheetId="5">#REF!</definedName>
    <definedName name="skew">#REF!</definedName>
    <definedName name="Skill">#REF!</definedName>
    <definedName name="skilldresser">#REF!</definedName>
    <definedName name="skilldresser_2">#REF!</definedName>
    <definedName name="Skilled" localSheetId="5">#REF!</definedName>
    <definedName name="Skilled">#REF!</definedName>
    <definedName name="skilledmazdoor" localSheetId="1">#REF!</definedName>
    <definedName name="skilledmazdoor" localSheetId="0">#REF!</definedName>
    <definedName name="skilledmazdoor">#REF!</definedName>
    <definedName name="skilledmazdoor_2">#REF!</definedName>
    <definedName name="skillmazdoor">#REF!</definedName>
    <definedName name="skillmazdoor_2">#REF!</definedName>
    <definedName name="skq" localSheetId="1" hidden="1">{#N/A,#N/A,TRUE,"Front";#N/A,#N/A,TRUE,"Simple Letter";#N/A,#N/A,TRUE,"Inside";#N/A,#N/A,TRUE,"Contents";#N/A,#N/A,TRUE,"Basis";#N/A,#N/A,TRUE,"Inclusions";#N/A,#N/A,TRUE,"Exclusions";#N/A,#N/A,TRUE,"Areas";#N/A,#N/A,TRUE,"Summary";#N/A,#N/A,TRUE,"Detail"}</definedName>
    <definedName name="skq" hidden="1">{#N/A,#N/A,TRUE,"Front";#N/A,#N/A,TRUE,"Simple Letter";#N/A,#N/A,TRUE,"Inside";#N/A,#N/A,TRUE,"Contents";#N/A,#N/A,TRUE,"Basis";#N/A,#N/A,TRUE,"Inclusions";#N/A,#N/A,TRUE,"Exclusions";#N/A,#N/A,TRUE,"Areas";#N/A,#N/A,TRUE,"Summary";#N/A,#N/A,TRUE,"Detail"}</definedName>
    <definedName name="skskdkfk">#N/A</definedName>
    <definedName name="SKYLIGHT_ROOF">#REF!</definedName>
    <definedName name="SL" localSheetId="5" hidden="1">{"Execavation",#N/A,FALSE,"furniture (employer)"}</definedName>
    <definedName name="sl">#REF!</definedName>
    <definedName name="slab">#REF!</definedName>
    <definedName name="slab_p" localSheetId="3" hidden="1">{"form-D1",#N/A,FALSE,"FORM-D1";"form-D1_amt",#N/A,FALSE,"FORM-D1"}</definedName>
    <definedName name="slab_p" localSheetId="1" hidden="1">{"form-D1",#N/A,FALSE,"FORM-D1";"form-D1_amt",#N/A,FALSE,"FORM-D1"}</definedName>
    <definedName name="slab_p" localSheetId="5" hidden="1">{"form-D1",#N/A,FALSE,"FORM-D1";"form-D1_amt",#N/A,FALSE,"FORM-D1"}</definedName>
    <definedName name="slab_p" hidden="1">{"form-D1",#N/A,FALSE,"FORM-D1";"form-D1_amt",#N/A,FALSE,"FORM-D1"}</definedName>
    <definedName name="slab_p_1">NA()</definedName>
    <definedName name="slab20">#REF!</definedName>
    <definedName name="slab21">#REF!</definedName>
    <definedName name="slab8">#REF!</definedName>
    <definedName name="SlabD">#REF!</definedName>
    <definedName name="slc" localSheetId="5">#REF!</definedName>
    <definedName name="slc">#REF!</definedName>
    <definedName name="sln" localSheetId="5">#REF!</definedName>
    <definedName name="sln">#REF!</definedName>
    <definedName name="SLOPE">#REF!</definedName>
    <definedName name="SM_1">#REF!</definedName>
    <definedName name="SM_2" localSheetId="5">#REF!</definedName>
    <definedName name="SM_2">#REF!</definedName>
    <definedName name="SMAZDOOR">#REF!</definedName>
    <definedName name="smooth_wheeled_roller" localSheetId="5">#REF!</definedName>
    <definedName name="smooth_wheeled_roller">#REF!</definedName>
    <definedName name="sms">#REF!</definedName>
    <definedName name="SN" localSheetId="1" hidden="1">{#N/A,#N/A,FALSE,"MODULE3"}</definedName>
    <definedName name="SN" localSheetId="5" hidden="1">{#N/A,#N/A,FALSE,"MODULE3"}</definedName>
    <definedName name="SN" hidden="1">{#N/A,#N/A,FALSE,"MODULE3"}</definedName>
    <definedName name="sodhi" localSheetId="5">#REF!</definedName>
    <definedName name="sodhi">#REF!</definedName>
    <definedName name="sodhi1" localSheetId="5">#REF!</definedName>
    <definedName name="sodhi1">#REF!</definedName>
    <definedName name="sodhia" localSheetId="5">#REF!</definedName>
    <definedName name="sodhia">#REF!</definedName>
    <definedName name="sodhie" localSheetId="5">#REF!</definedName>
    <definedName name="sodhie">#REF!</definedName>
    <definedName name="sodhit" localSheetId="5">#REF!</definedName>
    <definedName name="sodhit">#REF!</definedName>
    <definedName name="soffit_width" localSheetId="5">#REF!</definedName>
    <definedName name="soffit_width">#REF!</definedName>
    <definedName name="softrockpcc" localSheetId="5">#REF!</definedName>
    <definedName name="softrockpcc">#REF!</definedName>
    <definedName name="soh">1%</definedName>
    <definedName name="Soil">#REF!</definedName>
    <definedName name="soilht" localSheetId="5">#REF!</definedName>
    <definedName name="soilht">#REF!</definedName>
    <definedName name="Solid_Slab">#REF!</definedName>
    <definedName name="soling">#REF!</definedName>
    <definedName name="solver_cvg">0.0001</definedName>
    <definedName name="solver_drv">1</definedName>
    <definedName name="solver_est">1</definedName>
    <definedName name="solver_itr">100</definedName>
    <definedName name="solver_lin">2</definedName>
    <definedName name="solver_neg">2</definedName>
    <definedName name="solver_num">0</definedName>
    <definedName name="solver_nwt">1</definedName>
    <definedName name="solver_pre">0.000001</definedName>
    <definedName name="solver_scl">2</definedName>
    <definedName name="solver_sho">2</definedName>
    <definedName name="solver_tim">100</definedName>
    <definedName name="solver_tol">0.05</definedName>
    <definedName name="solver_typ">1</definedName>
    <definedName name="solver_val">0</definedName>
    <definedName name="som" localSheetId="1" hidden="1">{"form-D1",#N/A,FALSE,"FORM-D1";"form-D1_amt",#N/A,FALSE,"FORM-D1"}</definedName>
    <definedName name="som" hidden="1">{"form-D1",#N/A,FALSE,"FORM-D1";"form-D1_amt",#N/A,FALSE,"FORM-D1"}</definedName>
    <definedName name="Soma">#REF!</definedName>
    <definedName name="SONU" localSheetId="1" hidden="1">{#N/A,#N/A,TRUE,"Front";#N/A,#N/A,TRUE,"Simple Letter";#N/A,#N/A,TRUE,"Inside";#N/A,#N/A,TRUE,"Contents";#N/A,#N/A,TRUE,"Basis";#N/A,#N/A,TRUE,"Inclusions";#N/A,#N/A,TRUE,"Exclusions";#N/A,#N/A,TRUE,"Areas";#N/A,#N/A,TRUE,"Summary";#N/A,#N/A,TRUE,"Detail"}</definedName>
    <definedName name="SONU" hidden="1">{#N/A,#N/A,TRUE,"Front";#N/A,#N/A,TRUE,"Simple Letter";#N/A,#N/A,TRUE,"Inside";#N/A,#N/A,TRUE,"Contents";#N/A,#N/A,TRUE,"Basis";#N/A,#N/A,TRUE,"Inclusions";#N/A,#N/A,TRUE,"Exclusions";#N/A,#N/A,TRUE,"Areas";#N/A,#N/A,TRUE,"Summary";#N/A,#N/A,TRUE,"Detail"}</definedName>
    <definedName name="Sor_cost" localSheetId="5">#REF!</definedName>
    <definedName name="Sor_cost">#REF!</definedName>
    <definedName name="Sorcost" localSheetId="5">#REF!</definedName>
    <definedName name="Sorcost">#REF!</definedName>
    <definedName name="SORTCODE">#N/A</definedName>
    <definedName name="SourceFile">#REF!</definedName>
    <definedName name="SourcePath">#REF!</definedName>
    <definedName name="sow" localSheetId="3" hidden="1">{"'Sheet2'!$J$118:$J$123","'Sheet2'!$J$133"}</definedName>
    <definedName name="sow" localSheetId="1" hidden="1">{"'Sheet2'!$J$118:$J$123","'Sheet2'!$J$133"}</definedName>
    <definedName name="sow" localSheetId="5" hidden="1">{"'Sheet2'!$J$118:$J$123","'Sheet2'!$J$133"}</definedName>
    <definedName name="sow" hidden="1">{"'Sheet2'!$J$118:$J$123","'Sheet2'!$J$133"}</definedName>
    <definedName name="sp">4%</definedName>
    <definedName name="SP_136_BCCP">#REF!</definedName>
    <definedName name="SP_136_BODY">#REF!</definedName>
    <definedName name="SP_136_FLY_BCCP">#REF!</definedName>
    <definedName name="SP_136_FOUND">#REF!</definedName>
    <definedName name="SP_148_BCCP">#REF!</definedName>
    <definedName name="SP_BACKFILL">#REF!</definedName>
    <definedName name="sp_bc">#REF!</definedName>
    <definedName name="SP_BED_HP">#REF!</definedName>
    <definedName name="SP_BM">#REF!</definedName>
    <definedName name="sp_bm_100">#REF!</definedName>
    <definedName name="SP_BM_50">#REF!</definedName>
    <definedName name="sp_bt_batch">#REF!</definedName>
    <definedName name="SP_BT_PATCH_40">#REF!</definedName>
    <definedName name="SP_BUSG">#REF!</definedName>
    <definedName name="SP_CAU_BOARD_900">#REF!</definedName>
    <definedName name="SP_Diversion_Road">#REF!</definedName>
    <definedName name="SP_EW_C">#REF!</definedName>
    <definedName name="SP_EW_Car">#REF!</definedName>
    <definedName name="SP_EW_FMC_Side">#REF!</definedName>
    <definedName name="SP_EW_FOUND">#REF!</definedName>
    <definedName name="SP_EW_Man">#REF!</definedName>
    <definedName name="SP_EW_OMC_Car">#REF!</definedName>
    <definedName name="SP_EW_OMC_Side">#REF!</definedName>
    <definedName name="SP_EW_S">#REF!</definedName>
    <definedName name="SP_EW_SIDE">#REF!</definedName>
    <definedName name="SP_EW_T">#REF!</definedName>
    <definedName name="SP_EW_Trench">#REF!</definedName>
    <definedName name="SP_EW_USS">#REF!</definedName>
    <definedName name="SP_FILL_INB_BODY">#REF!</definedName>
    <definedName name="SP_FILTER_ABUT">#REF!</definedName>
    <definedName name="SP_FILTER_BPITCH">#REF!</definedName>
    <definedName name="SP_G2_22B_AS_PR">#REF!</definedName>
    <definedName name="SP_G2_22B_AS_VR">#REF!</definedName>
    <definedName name="SP_G2_45B_AS_PR">#REF!</definedName>
    <definedName name="SP_G2_45B_AS_VR">#REF!</definedName>
    <definedName name="SP_G3_22B_BS_PR">#REF!</definedName>
    <definedName name="SP_G3_22B_BS_VR">#REF!</definedName>
    <definedName name="SP_G3_45B_BS_PR">#REF!</definedName>
    <definedName name="SP_G3_45B_BS_VR">#REF!</definedName>
    <definedName name="SP_Gravel_Quardrent">#REF!</definedName>
    <definedName name="SP_GROUT_REV">#REF!</definedName>
    <definedName name="SP_GS">#REF!</definedName>
    <definedName name="SP_GSB">#REF!</definedName>
    <definedName name="SP_H_ROCK">#REF!</definedName>
    <definedName name="SP_HP_1000">#REF!</definedName>
    <definedName name="SP_HP_800">#REF!</definedName>
    <definedName name="SP_HPL_800">#REF!</definedName>
    <definedName name="SP_HYSD_FOUND">#REF!</definedName>
    <definedName name="SP_HYSD_SUB">#REF!</definedName>
    <definedName name="SP_HYSD_SUPER">#REF!</definedName>
    <definedName name="SP_LINE_PAINT">#REF!</definedName>
    <definedName name="SP_M10_base">#REF!</definedName>
    <definedName name="sp_M10_bCC">#REF!</definedName>
    <definedName name="SP_M10_drainS">#REF!</definedName>
    <definedName name="SP_M15_deviders">#REF!</definedName>
    <definedName name="SP_M15_DIVIDERS">#REF!</definedName>
    <definedName name="SP_M15_footing">#REF!</definedName>
    <definedName name="SP_M15_FOUND">#REF!</definedName>
    <definedName name="SP_M15_LEVEL">#REF!</definedName>
    <definedName name="SP_M15_SUB">#REF!</definedName>
    <definedName name="SP_M20_BedBack">#REF!</definedName>
    <definedName name="SP_M20_COVER">#REF!</definedName>
    <definedName name="SP_M20_Slab">#REF!</definedName>
    <definedName name="SP_M20R_BEDBLOCKS">#REF!</definedName>
    <definedName name="SP_M20R_COVER_SLAB">#REF!</definedName>
    <definedName name="SP_M20R_DECK">#REF!</definedName>
    <definedName name="SP_M20R_RAIL">#REF!</definedName>
    <definedName name="SP_M25_ApproachSlab">#REF!</definedName>
    <definedName name="SP_M25R_APP">#REF!</definedName>
    <definedName name="SP_M30_WC">#REF!</definedName>
    <definedName name="SP_M30R_WC">#REF!</definedName>
    <definedName name="SP_M35_CC">#REF!</definedName>
    <definedName name="SP_M35_CCP">#REF!</definedName>
    <definedName name="SP_M35_fLY_CCP">#REF!</definedName>
    <definedName name="SP_M35_FlyAsh">#REF!</definedName>
    <definedName name="SP_MAST_12.7">#REF!</definedName>
    <definedName name="SP_MAST_25.4">#REF!</definedName>
    <definedName name="SP_MILD">#REF!</definedName>
    <definedName name="SP_MSS">#REF!</definedName>
    <definedName name="SP_O_ROCK">#REF!</definedName>
    <definedName name="SP_PAINT">#REF!</definedName>
    <definedName name="SP_Painting">#REF!</definedName>
    <definedName name="SP_Pick">#REF!</definedName>
    <definedName name="SP_PLAST">#REF!</definedName>
    <definedName name="SP_Plastering">#REF!</definedName>
    <definedName name="SP_PRIME">#REF!</definedName>
    <definedName name="SP_Rev_A300">#REF!</definedName>
    <definedName name="SP_Rev_Q300">#REF!</definedName>
    <definedName name="SP_REV300">#REF!</definedName>
    <definedName name="SP_SANDFILL">#REF!</definedName>
    <definedName name="SP_Sandfilling">#REF!</definedName>
    <definedName name="SP_SCAR_BT">#REF!</definedName>
    <definedName name="SP_SCAR_GRA">#REF!</definedName>
    <definedName name="SP_Scar_GSB">#REF!</definedName>
    <definedName name="SP_SCSD_6070">#REF!</definedName>
    <definedName name="SP_SCSD_80100">#REF!</definedName>
    <definedName name="SP_SDBC">#REF!</definedName>
    <definedName name="SP_TACK">#REF!</definedName>
    <definedName name="SP_WBM2">#REF!</definedName>
    <definedName name="SP_WBM2_HS">#REF!</definedName>
    <definedName name="SP_WBM2_HVR">#REF!</definedName>
    <definedName name="SP_WBM2_MCS">#REF!</definedName>
    <definedName name="SP_WBM2_MVR">#REF!</definedName>
    <definedName name="SP_WBM3">#REF!</definedName>
    <definedName name="SP_WBM3_HS">#REF!</definedName>
    <definedName name="SP_WBM3_HVR">#REF!</definedName>
    <definedName name="SP_WBM3_MCS">#REF!</definedName>
    <definedName name="SP_WEEP">#REF!</definedName>
    <definedName name="SP_Weepholes">#REF!</definedName>
    <definedName name="SP_WMM">#REF!</definedName>
    <definedName name="sp002a">#REF!</definedName>
    <definedName name="sp004a">#REF!</definedName>
    <definedName name="SP005A">#REF!</definedName>
    <definedName name="SP022a">#REF!</definedName>
    <definedName name="sp023a">#REF!</definedName>
    <definedName name="SP034a">#REF!</definedName>
    <definedName name="Spalls">#REF!</definedName>
    <definedName name="Span" localSheetId="5">#REF!</definedName>
    <definedName name="span">#REF!</definedName>
    <definedName name="Spaver" localSheetId="5">#REF!</definedName>
    <definedName name="SPAVER">#REF!</definedName>
    <definedName name="Spaver_8">"#REF!"</definedName>
    <definedName name="SpecialPrice" hidden="1">#REF!</definedName>
    <definedName name="Speedlimit">#REF!</definedName>
    <definedName name="Spmg" localSheetId="5">#REF!</definedName>
    <definedName name="Spmg">#REF!</definedName>
    <definedName name="spouts">#REF!</definedName>
    <definedName name="sprayer">#REF!</definedName>
    <definedName name="sprayer_2">#REF!</definedName>
    <definedName name="sprayer_8">"#REF!"</definedName>
    <definedName name="spread1" localSheetId="1" hidden="1">{"Total Indirect Manpower",#N/A,FALSE,"J";"Total Direct Manpower",#N/A,FALSE,"J";"Direct Structural Manpower",#N/A,FALSE,"J";"Direct Mechanical Manpower",#N/A,FALSE,"J";"Direct Piping Manpower",#N/A,FALSE,"J";"Direct Tanks Manpower",#N/A,FALSE,"J";"Direct ElecInstrSS Manpower",#N/A,FALSE,"J"}</definedName>
    <definedName name="spread1" hidden="1">{"Total Indirect Manpower",#N/A,FALSE,"J";"Total Direct Manpower",#N/A,FALSE,"J";"Direct Structural Manpower",#N/A,FALSE,"J";"Direct Mechanical Manpower",#N/A,FALSE,"J";"Direct Piping Manpower",#N/A,FALSE,"J";"Direct Tanks Manpower",#N/A,FALSE,"J";"Direct ElecInstrSS Manpower",#N/A,FALSE,"J"}</definedName>
    <definedName name="SPREADING_40MM">#REF!</definedName>
    <definedName name="SPREADING_65MM">#REF!</definedName>
    <definedName name="SPRINK" localSheetId="5">#REF!</definedName>
    <definedName name="SPRINK">#REF!</definedName>
    <definedName name="SQRT__1___0.6___1.0">#REF!</definedName>
    <definedName name="SQRT__1___0_6___1_0">#REF!</definedName>
    <definedName name="SQRT__1___0_6___1_0___0">#REF!</definedName>
    <definedName name="SQRT__1___0_6___1_0___13">#REF!</definedName>
    <definedName name="Sr_No">#REF!</definedName>
    <definedName name="SRB" localSheetId="3" hidden="1">{"'Sheet1'!$A$4386:$N$4591"}</definedName>
    <definedName name="SRB" localSheetId="1" hidden="1">{"'Sheet1'!$A$4386:$N$4591"}</definedName>
    <definedName name="SRB" localSheetId="5" hidden="1">{"'Sheet1'!$A$4386:$N$4591"}</definedName>
    <definedName name="SRB" hidden="1">{"'Sheet1'!$A$4386:$N$4591"}</definedName>
    <definedName name="srcem">#REF!</definedName>
    <definedName name="sri">#REF!</definedName>
    <definedName name="srtthyrt" localSheetId="1" hidden="1">{#N/A,#N/A,TRUE,"Front";#N/A,#N/A,TRUE,"Simple Letter";#N/A,#N/A,TRUE,"Inside";#N/A,#N/A,TRUE,"Contents";#N/A,#N/A,TRUE,"Basis";#N/A,#N/A,TRUE,"Inclusions";#N/A,#N/A,TRUE,"Exclusions";#N/A,#N/A,TRUE,"Areas";#N/A,#N/A,TRUE,"Summary";#N/A,#N/A,TRUE,"Detail"}</definedName>
    <definedName name="srtthyrt" hidden="1">{#N/A,#N/A,TRUE,"Front";#N/A,#N/A,TRUE,"Simple Letter";#N/A,#N/A,TRUE,"Inside";#N/A,#N/A,TRUE,"Contents";#N/A,#N/A,TRUE,"Basis";#N/A,#N/A,TRUE,"Inclusions";#N/A,#N/A,TRUE,"Exclusions";#N/A,#N/A,TRUE,"Areas";#N/A,#N/A,TRUE,"Summary";#N/A,#N/A,TRUE,"Detail"}</definedName>
    <definedName name="ss" localSheetId="5" hidden="1">{"Execavation",#N/A,FALSE,"furniture (employer)"}</definedName>
    <definedName name="ss">#REF!</definedName>
    <definedName name="ssaa" localSheetId="1" hidden="1">{"Cost Summary",#N/A,FALSE,"B";"Cost Detail 1",#N/A,FALSE,"C";"Cost Detail 2",#N/A,FALSE,"C"}</definedName>
    <definedName name="ssaa" hidden="1">{"Cost Summary",#N/A,FALSE,"B";"Cost Detail 1",#N/A,FALSE,"C";"Cost Detail 2",#N/A,FALSE,"C"}</definedName>
    <definedName name="SSC" localSheetId="3" hidden="1">{"'Bill No. 7'!$A$1:$G$32"}</definedName>
    <definedName name="SSC" localSheetId="1" hidden="1">{"'Bill No. 7'!$A$1:$G$32"}</definedName>
    <definedName name="SSC" localSheetId="5" hidden="1">{"'Bill No. 7'!$A$1:$G$32"}</definedName>
    <definedName name="SSC" hidden="1">{"'Bill No. 7'!$A$1:$G$32"}</definedName>
    <definedName name="ssd" hidden="1">{"'Bill No. 7'!$A$1:$G$32"}</definedName>
    <definedName name="ssemulsion">#REF!</definedName>
    <definedName name="ssfsd">#REF!</definedName>
    <definedName name="SSL" localSheetId="5">#REF!</definedName>
    <definedName name="SSL">#REF!</definedName>
    <definedName name="sslab">#REF!</definedName>
    <definedName name="Ssm">#REF!</definedName>
    <definedName name="SSM_ABOVE_GL">#REF!</definedName>
    <definedName name="SSM_BELOW_GL">#REF!</definedName>
    <definedName name="SSS" localSheetId="5" hidden="1">{#N/A,#N/A,FALSE,"MODULE3"}</definedName>
    <definedName name="sss">#REF!</definedName>
    <definedName name="ssshhh" localSheetId="1" hidden="1">{#N/A,#N/A,FALSE,"SumG";#N/A,#N/A,FALSE,"ElecG";#N/A,#N/A,FALSE,"MechG";#N/A,#N/A,FALSE,"GeotG";#N/A,#N/A,FALSE,"PrcsG";#N/A,#N/A,FALSE,"TunnG";#N/A,#N/A,FALSE,"CivlG";#N/A,#N/A,FALSE,"NtwkG";#N/A,#N/A,FALSE,"EstgG";#N/A,#N/A,FALSE,"PEngG"}</definedName>
    <definedName name="ssshhh" hidden="1">{#N/A,#N/A,FALSE,"SumG";#N/A,#N/A,FALSE,"ElecG";#N/A,#N/A,FALSE,"MechG";#N/A,#N/A,FALSE,"GeotG";#N/A,#N/A,FALSE,"PrcsG";#N/A,#N/A,FALSE,"TunnG";#N/A,#N/A,FALSE,"CivlG";#N/A,#N/A,FALSE,"NtwkG";#N/A,#N/A,FALSE,"EstgG";#N/A,#N/A,FALSE,"PEngG"}</definedName>
    <definedName name="SSSS" localSheetId="5" hidden="1">{#N/A,#N/A,FALSE,"MODULE3"}</definedName>
    <definedName name="SSSS">#REF!</definedName>
    <definedName name="SSSSSS" localSheetId="5">#REF!</definedName>
    <definedName name="SSSSSS">#REF!</definedName>
    <definedName name="sssssssss" localSheetId="1" hidden="1">{"form-D1",#N/A,FALSE,"FORM-D1";"form-D1_amt",#N/A,FALSE,"FORM-D1"}</definedName>
    <definedName name="sssssssss" hidden="1">{"form-D1",#N/A,FALSE,"FORM-D1";"form-D1_amt",#N/A,FALSE,"FORM-D1"}</definedName>
    <definedName name="sssssssssssss" localSheetId="1" hidden="1">{"form-D1",#N/A,FALSE,"FORM-D1";"form-D1_amt",#N/A,FALSE,"FORM-D1"}</definedName>
    <definedName name="sssssssssssss" hidden="1">{"form-D1",#N/A,FALSE,"FORM-D1";"form-D1_amt",#N/A,FALSE,"FORM-D1"}</definedName>
    <definedName name="sssssssssssssas" localSheetId="1" hidden="1">{"form-D1",#N/A,FALSE,"FORM-D1";"form-D1_amt",#N/A,FALSE,"FORM-D1"}</definedName>
    <definedName name="sssssssssssssas" hidden="1">{"form-D1",#N/A,FALSE,"FORM-D1";"form-D1_amt",#N/A,FALSE,"FORM-D1"}</definedName>
    <definedName name="ssv"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ssv"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st" localSheetId="1" hidden="1">{#N/A,#N/A,FALSE,"MODULE3"}</definedName>
    <definedName name="st" hidden="1">{#N/A,#N/A,FALSE,"MODULE3"}</definedName>
    <definedName name="St_Wid_West">#REF!</definedName>
    <definedName name="staff" localSheetId="1" hidden="1">{#N/A,#N/A,TRUE,"Front";#N/A,#N/A,TRUE,"Simple Letter";#N/A,#N/A,TRUE,"Inside";#N/A,#N/A,TRUE,"Contents";#N/A,#N/A,TRUE,"Basis";#N/A,#N/A,TRUE,"Inclusions";#N/A,#N/A,TRUE,"Exclusions";#N/A,#N/A,TRUE,"Areas";#N/A,#N/A,TRUE,"Summary";#N/A,#N/A,TRUE,"Detail"}</definedName>
    <definedName name="staff" localSheetId="5">#REF!</definedName>
    <definedName name="staff" hidden="1">{#N/A,#N/A,TRUE,"Front";#N/A,#N/A,TRUE,"Simple Letter";#N/A,#N/A,TRUE,"Inside";#N/A,#N/A,TRUE,"Contents";#N/A,#N/A,TRUE,"Basis";#N/A,#N/A,TRUE,"Inclusions";#N/A,#N/A,TRUE,"Exclusions";#N/A,#N/A,TRUE,"Areas";#N/A,#N/A,TRUE,"Summary";#N/A,#N/A,TRUE,"Detail"}</definedName>
    <definedName name="STAFF_REQUIRED_FOR_FINAL_BILL">#REF!</definedName>
    <definedName name="STAFF_REQUIRED_FOR_FINAL_BILL_7">#REF!</definedName>
    <definedName name="STAFF_REQUIRED_FOR_FINAL_BILL_8">#REF!</definedName>
    <definedName name="STAFF_REQUIRED_FOR_FINAL_BILL_9">#REF!</definedName>
    <definedName name="Stage" localSheetId="5">#REF!</definedName>
    <definedName name="Stage">#REF!</definedName>
    <definedName name="Staircase">#REF!</definedName>
    <definedName name="Staircase2">#REF!</definedName>
    <definedName name="stand" localSheetId="1" hidden="1">{"'Sheet1'!$A$4386:$N$4591"}</definedName>
    <definedName name="stand" localSheetId="5" hidden="1">{"'Sheet1'!$A$4386:$N$4591"}</definedName>
    <definedName name="stand" hidden="1">{"'Sheet1'!$A$4386:$N$4591"}</definedName>
    <definedName name="State">#REF!</definedName>
    <definedName name="state450pcc">#REF!</definedName>
    <definedName name="staticpaver">#REF!</definedName>
    <definedName name="staticpaver_2">#REF!</definedName>
    <definedName name="Status">#REF!</definedName>
    <definedName name="ste">#REF!</definedName>
    <definedName name="steam_props">#REF!</definedName>
    <definedName name="steel">#REF!</definedName>
    <definedName name="Steel_Girder">#REF!</definedName>
    <definedName name="STEEL_WINDOW">#REF!</definedName>
    <definedName name="steelbars">#REF!</definedName>
    <definedName name="steelbars_2">#REF!</definedName>
    <definedName name="steelcuttingedge" localSheetId="5">#REF!</definedName>
    <definedName name="steelcuttingedge">#REF!</definedName>
    <definedName name="steelleadnh" localSheetId="5">#REF!</definedName>
    <definedName name="steelleadnh">#REF!</definedName>
    <definedName name="steelnh">#REF!</definedName>
    <definedName name="steelplate">#REF!</definedName>
    <definedName name="steelrailing">#REF!</definedName>
    <definedName name="steelrailing.pcc" localSheetId="5">#REF!</definedName>
    <definedName name="steelrailing.pcc">#REF!</definedName>
    <definedName name="steelrailingpcc">#REF!</definedName>
    <definedName name="steelrod">#REF!</definedName>
    <definedName name="steelrod_2">#REF!</definedName>
    <definedName name="steelstrands">#REF!</definedName>
    <definedName name="steelstrands_2">#REF!</definedName>
    <definedName name="steelsupport">#REF!</definedName>
    <definedName name="steelwire">#REF!</definedName>
    <definedName name="steelwire_2">#REF!</definedName>
    <definedName name="steelwires">#REF!</definedName>
    <definedName name="steelwires_2">#REF!</definedName>
    <definedName name="STL">#REF!</definedName>
    <definedName name="stone">#REF!</definedName>
    <definedName name="stone_pitching">#REF!</definedName>
    <definedName name="stoneapronSay">#REF!</definedName>
    <definedName name="stoneboulder">#REF!</definedName>
    <definedName name="stonebreaker">#REF!</definedName>
    <definedName name="stonebreaker_2">#REF!</definedName>
    <definedName name="stonedust" localSheetId="5">#REF!</definedName>
    <definedName name="stonedust">#REF!</definedName>
    <definedName name="stoneline">#REF!</definedName>
    <definedName name="STONEMAS">#REF!</definedName>
    <definedName name="Stonemasonry">#REF!</definedName>
    <definedName name="stonepitch">#REF!</definedName>
    <definedName name="stonepitch225">#REF!</definedName>
    <definedName name="stonepitch300">#REF!</definedName>
    <definedName name="stonepitching">#REF!</definedName>
    <definedName name="stop">#REF!</definedName>
    <definedName name="stopbar">#REF!</definedName>
    <definedName name="stopline">#REF!</definedName>
    <definedName name="stoplinepcc">#REF!</definedName>
    <definedName name="stp">#REF!</definedName>
    <definedName name="Str.1" localSheetId="1" hidden="1">{"form-D1",#N/A,FALSE,"FORM-D1";"form-D1_amt",#N/A,FALSE,"FORM-D1"}</definedName>
    <definedName name="Str.1" hidden="1">{"form-D1",#N/A,FALSE,"FORM-D1";"form-D1_amt",#N/A,FALSE,"FORM-D1"}</definedName>
    <definedName name="strands">#REF!</definedName>
    <definedName name="strands_2">#REF!</definedName>
    <definedName name="stress">#REF!</definedName>
    <definedName name="StrID">#REF!</definedName>
    <definedName name="stripmod" localSheetId="1" hidden="1">{"form-D1",#N/A,FALSE,"FORM-D1";"form-D1_amt",#N/A,FALSE,"FORM-D1"}</definedName>
    <definedName name="stripmod" hidden="1">{"form-D1",#N/A,FALSE,"FORM-D1";"form-D1_amt",#N/A,FALSE,"FORM-D1"}</definedName>
    <definedName name="stripping">#REF!</definedName>
    <definedName name="StrLenths">OFFSET(#REF!,0,0,COUNT(#REF!),1)</definedName>
    <definedName name="strlwst">#REF!</definedName>
    <definedName name="StrSec_Strt_Ch">OFFSET(#REF!,0,0,COUNT(#REF!),1)</definedName>
    <definedName name="strsteel">#REF!</definedName>
    <definedName name="structural">#REF!</definedName>
    <definedName name="structuralsteel">#REF!</definedName>
    <definedName name="structuralsteel_2">#REF!</definedName>
    <definedName name="structure">#REF!</definedName>
    <definedName name="stump">#REF!</definedName>
    <definedName name="Stumps1">#REF!</definedName>
    <definedName name="Stumps2">#REF!</definedName>
    <definedName name="Stumps3">#REF!</definedName>
    <definedName name="Stumps4">#REF!</definedName>
    <definedName name="sub">#REF!</definedName>
    <definedName name="Sub_Contractor">#REF!</definedName>
    <definedName name="sub_density" localSheetId="5">#REF!</definedName>
    <definedName name="sub_density">#REF!</definedName>
    <definedName name="sub_m25" localSheetId="5">#REF!</definedName>
    <definedName name="sub_m25">#REF!</definedName>
    <definedName name="Subbasedism">#REF!</definedName>
    <definedName name="Subcon" localSheetId="5">#REF!</definedName>
    <definedName name="Subcon">#REF!</definedName>
    <definedName name="Subgrade">#REF!</definedName>
    <definedName name="subgradeavailablepcc" localSheetId="5">#REF!</definedName>
    <definedName name="subgradeavailablepcc">#REF!</definedName>
    <definedName name="subgradeborrow">#REF!</definedName>
    <definedName name="subgradeborrownh">#REF!</definedName>
    <definedName name="subgradeborrowpcc" localSheetId="5">#REF!</definedName>
    <definedName name="subgradeborrowpcc">#REF!</definedName>
    <definedName name="subgradeconstn">#REF!</definedName>
    <definedName name="Subject">#REF!</definedName>
    <definedName name="subshouldborrownh">#REF!</definedName>
    <definedName name="subshouldnh">#REF!</definedName>
    <definedName name="substructure">#REF!</definedName>
    <definedName name="succ" localSheetId="1" hidden="1">{#N/A,#N/A,FALSE,"COVER1.XLS ";#N/A,#N/A,FALSE,"RACT1.XLS";#N/A,#N/A,FALSE,"RACT2.XLS";#N/A,#N/A,FALSE,"ECCMP";#N/A,#N/A,FALSE,"WELDER.XLS"}</definedName>
    <definedName name="succ" hidden="1">{#N/A,#N/A,FALSE,"COVER1.XLS ";#N/A,#N/A,FALSE,"RACT1.XLS";#N/A,#N/A,FALSE,"RACT2.XLS";#N/A,#N/A,FALSE,"ECCMP";#N/A,#N/A,FALSE,"WELDER.XLS"}</definedName>
    <definedName name="sumana">#REF!</definedName>
    <definedName name="summ" hidden="1">#REF!</definedName>
    <definedName name="summary">#REF!</definedName>
    <definedName name="sump">#REF!</definedName>
    <definedName name="SUMP_TANK">#REF!</definedName>
    <definedName name="sumtotal">#REF!</definedName>
    <definedName name="SUNKENPRN_PLASTERING">#REF!</definedName>
    <definedName name="super" localSheetId="5">#REF!</definedName>
    <definedName name="Super">#REF!</definedName>
    <definedName name="superdrain">#REF!</definedName>
    <definedName name="supervisor" localSheetId="5">#REF!</definedName>
    <definedName name="Supervisor">#REF!</definedName>
    <definedName name="Supervisors">#REF!</definedName>
    <definedName name="suphtm" localSheetId="5">#REF!</definedName>
    <definedName name="suphtm">#REF!</definedName>
    <definedName name="SUPPLY_M15" localSheetId="5">#REF!</definedName>
    <definedName name="SUPPLY_M15">#REF!</definedName>
    <definedName name="SUPPLY_M20" localSheetId="5">#REF!</definedName>
    <definedName name="SUPPLY_M20">#REF!</definedName>
    <definedName name="SUPPLY_M25" localSheetId="5">#REF!</definedName>
    <definedName name="SUPPLY_M25">#REF!</definedName>
    <definedName name="SUPPLY_M30" localSheetId="5">#REF!</definedName>
    <definedName name="SUPPLY_M30">#REF!</definedName>
    <definedName name="SUPPLY_M35" localSheetId="5">#REF!</definedName>
    <definedName name="SUPPLY_M35">#REF!</definedName>
    <definedName name="SUPPLY_M40" localSheetId="5">#REF!</definedName>
    <definedName name="SUPPLY_M40">#REF!</definedName>
    <definedName name="sur" localSheetId="5">#REF!</definedName>
    <definedName name="sur">#REF!</definedName>
    <definedName name="suresh" localSheetId="1" hidden="1">{#N/A,#N/A,TRUE,"Front";#N/A,#N/A,TRUE,"Simple Letter";#N/A,#N/A,TRUE,"Inside";#N/A,#N/A,TRUE,"Contents";#N/A,#N/A,TRUE,"Basis";#N/A,#N/A,TRUE,"Inclusions";#N/A,#N/A,TRUE,"Exclusions";#N/A,#N/A,TRUE,"Areas";#N/A,#N/A,TRUE,"Summary";#N/A,#N/A,TRUE,"Detail"}</definedName>
    <definedName name="suresh" localSheetId="5">#REF!</definedName>
    <definedName name="suresh" hidden="1">{#N/A,#N/A,TRUE,"Front";#N/A,#N/A,TRUE,"Simple Letter";#N/A,#N/A,TRUE,"Inside";#N/A,#N/A,TRUE,"Contents";#N/A,#N/A,TRUE,"Basis";#N/A,#N/A,TRUE,"Inclusions";#N/A,#N/A,TRUE,"Exclusions";#N/A,#N/A,TRUE,"Areas";#N/A,#N/A,TRUE,"Summary";#N/A,#N/A,TRUE,"Detail"}</definedName>
    <definedName name="sust._depth" localSheetId="5">#REF!</definedName>
    <definedName name="sust._depth">#REF!</definedName>
    <definedName name="SV">#REF!</definedName>
    <definedName name="SVFFG" localSheetId="1" hidden="1">{#N/A,#N/A,TRUE,"Front";#N/A,#N/A,TRUE,"Simple Letter";#N/A,#N/A,TRUE,"Inside";#N/A,#N/A,TRUE,"Contents";#N/A,#N/A,TRUE,"Basis";#N/A,#N/A,TRUE,"Inclusions";#N/A,#N/A,TRUE,"Exclusions";#N/A,#N/A,TRUE,"Areas";#N/A,#N/A,TRUE,"Summary";#N/A,#N/A,TRUE,"Detail"}</definedName>
    <definedName name="SVFFG" hidden="1">{#N/A,#N/A,TRUE,"Front";#N/A,#N/A,TRUE,"Simple Letter";#N/A,#N/A,TRUE,"Inside";#N/A,#N/A,TRUE,"Contents";#N/A,#N/A,TRUE,"Basis";#N/A,#N/A,TRUE,"Inclusions";#N/A,#N/A,TRUE,"Exclusions";#N/A,#N/A,TRUE,"Areas";#N/A,#N/A,TRUE,"Summary";#N/A,#N/A,TRUE,"Detail"}</definedName>
    <definedName name="SVV">#REF!</definedName>
    <definedName name="sw" hidden="1">#REF!</definedName>
    <definedName name="SXA" localSheetId="1" hidden="1">{#N/A,#N/A,TRUE,"Front";#N/A,#N/A,TRUE,"Simple Letter";#N/A,#N/A,TRUE,"Inside";#N/A,#N/A,TRUE,"Contents";#N/A,#N/A,TRUE,"Basis";#N/A,#N/A,TRUE,"Inclusions";#N/A,#N/A,TRUE,"Exclusions";#N/A,#N/A,TRUE,"Areas";#N/A,#N/A,TRUE,"Summary";#N/A,#N/A,TRUE,"Detail"}</definedName>
    <definedName name="SXA" hidden="1">{#N/A,#N/A,TRUE,"Front";#N/A,#N/A,TRUE,"Simple Letter";#N/A,#N/A,TRUE,"Inside";#N/A,#N/A,TRUE,"Contents";#N/A,#N/A,TRUE,"Basis";#N/A,#N/A,TRUE,"Inclusions";#N/A,#N/A,TRUE,"Exclusions";#N/A,#N/A,TRUE,"Areas";#N/A,#N/A,TRUE,"Summary";#N/A,#N/A,TRUE,"Detail"}</definedName>
    <definedName name="Sydney">#REF!</definedName>
    <definedName name="T">#REF!</definedName>
    <definedName name="t.area">#REF!</definedName>
    <definedName name="t___0">#REF!</definedName>
    <definedName name="t___13">#REF!</definedName>
    <definedName name="T_AMOUNT">#N/A</definedName>
    <definedName name="T_Basic_cost">#REF!</definedName>
    <definedName name="t_beam">#REF!</definedName>
    <definedName name="T_UPRICE">#N/A</definedName>
    <definedName name="T0">#REF!</definedName>
    <definedName name="tab" localSheetId="1" hidden="1">{#N/A,#N/A,TRUE,"Front";#N/A,#N/A,TRUE,"Simple Letter";#N/A,#N/A,TRUE,"Inside";#N/A,#N/A,TRUE,"Contents";#N/A,#N/A,TRUE,"Basis";#N/A,#N/A,TRUE,"Inclusions";#N/A,#N/A,TRUE,"Exclusions";#N/A,#N/A,TRUE,"Areas";#N/A,#N/A,TRUE,"Summary";#N/A,#N/A,TRUE,"Detail"}</definedName>
    <definedName name="tab" hidden="1">{#N/A,#N/A,TRUE,"Front";#N/A,#N/A,TRUE,"Simple Letter";#N/A,#N/A,TRUE,"Inside";#N/A,#N/A,TRUE,"Contents";#N/A,#N/A,TRUE,"Basis";#N/A,#N/A,TRUE,"Inclusions";#N/A,#N/A,TRUE,"Exclusions";#N/A,#N/A,TRUE,"Areas";#N/A,#N/A,TRUE,"Summary";#N/A,#N/A,TRUE,"Detail"}</definedName>
    <definedName name="tab_4_b">#REF!</definedName>
    <definedName name="tab_4_c">#REF!</definedName>
    <definedName name="table" localSheetId="5">#REF!</definedName>
    <definedName name="Table">#REF!</definedName>
    <definedName name="table_27">#REF!</definedName>
    <definedName name="table_27_1">#REF!</definedName>
    <definedName name="table_27_2">#REF!</definedName>
    <definedName name="table_27_3">#REF!</definedName>
    <definedName name="TABLE_4">#REF!</definedName>
    <definedName name="Table_5">#REF!</definedName>
    <definedName name="Table_6">#REF!</definedName>
    <definedName name="Table_Md" localSheetId="5">#REF!</definedName>
    <definedName name="Table_Md">#REF!</definedName>
    <definedName name="Table_Wt">#REF!</definedName>
    <definedName name="table1">#REF!</definedName>
    <definedName name="table2">#REF!</definedName>
    <definedName name="TableData">#REF!</definedName>
    <definedName name="tabu">#REF!</definedName>
    <definedName name="tabut" localSheetId="5">#REF!</definedName>
    <definedName name="tabut">#REF!</definedName>
    <definedName name="tabut1" localSheetId="5">#REF!</definedName>
    <definedName name="tabut1">#REF!</definedName>
    <definedName name="tack" localSheetId="5">#REF!</definedName>
    <definedName name="tack">#REF!</definedName>
    <definedName name="tack_coat" localSheetId="5">#REF!</definedName>
    <definedName name="tack_coat">#REF!</definedName>
    <definedName name="tack2.5">#REF!</definedName>
    <definedName name="tackbetween">#REF!</definedName>
    <definedName name="tackbetweenpcc">#REF!</definedName>
    <definedName name="tackcoat">#REF!</definedName>
    <definedName name="tackcoat11">#REF!</definedName>
    <definedName name="tackcoatbetwn">#REF!</definedName>
    <definedName name="tackcoatover">#REF!</definedName>
    <definedName name="Tackgranular">#REF!</definedName>
    <definedName name="tackover">#REF!</definedName>
    <definedName name="tackoverpcc" localSheetId="5">#REF!</definedName>
    <definedName name="tackoverpcc">#REF!</definedName>
    <definedName name="TAEW">#REF!</definedName>
    <definedName name="tandem_roller">#REF!</definedName>
    <definedName name="TANDEMROLLER">#REF!</definedName>
    <definedName name="TANDOOR_BLUE">#REF!</definedName>
    <definedName name="TANDOOR_FLOOR">#REF!</definedName>
    <definedName name="TANDOOR_SKIRT">#REF!</definedName>
    <definedName name="TANDURBLUE_FLOORING">#REF!</definedName>
    <definedName name="TargetRow">#REF!</definedName>
    <definedName name="TargetSheet">#REF!</definedName>
    <definedName name="tarman">#REF!</definedName>
    <definedName name="tarnian">#REF!</definedName>
    <definedName name="tarnian_2">#REF!</definedName>
    <definedName name="tarpaper.pcc" localSheetId="5">#REF!</definedName>
    <definedName name="tarpaper.pcc">#REF!</definedName>
    <definedName name="tarpaperbearing">#REF!</definedName>
    <definedName name="tarpaperc">#REF!</definedName>
    <definedName name="tarpapernh">#REF!</definedName>
    <definedName name="tarpaperpcc">#REF!</definedName>
    <definedName name="TAWBM">#REF!</definedName>
    <definedName name="Tax" localSheetId="5">#REF!</definedName>
    <definedName name="tax">#REF!</definedName>
    <definedName name="TaxTV">10%</definedName>
    <definedName name="TaxXL">5%</definedName>
    <definedName name="tbeam">#REF!</definedName>
    <definedName name="tbl_ProdInfo" hidden="1">#REF!</definedName>
    <definedName name="TBM">#REF!</definedName>
    <definedName name="TBM_No.">#REF!</definedName>
    <definedName name="tbr" localSheetId="5">#REF!</definedName>
    <definedName name="tbr">#REF!</definedName>
    <definedName name="tcan1" localSheetId="5">#REF!</definedName>
    <definedName name="tcan1">#REF!</definedName>
    <definedName name="tcan2" localSheetId="5">#REF!</definedName>
    <definedName name="tcan2">#REF!</definedName>
    <definedName name="tcs">#REF!</definedName>
    <definedName name="tdeck" localSheetId="5">#REF!</definedName>
    <definedName name="tdeck">#REF!</definedName>
    <definedName name="tdirt" localSheetId="5">#REF!</definedName>
    <definedName name="tdirt">#REF!</definedName>
    <definedName name="TDS" localSheetId="1" hidden="1">{"'Sheet1'!$A$4386:$N$4591"}</definedName>
    <definedName name="TDS" localSheetId="5" hidden="1">{"'Sheet1'!$A$4386:$N$4591"}</definedName>
    <definedName name="TDS" hidden="1">{"'Sheet1'!$A$4386:$N$4591"}</definedName>
    <definedName name="te">#REF!</definedName>
    <definedName name="Teak">#REF!</definedName>
    <definedName name="Techbuilding">#REF!</definedName>
    <definedName name="TECV">#REF!</definedName>
    <definedName name="teesta">#REF!,#REF!,#REF!,#REF!,#REF!,#REF!,#REF!,#REF!,#REF!</definedName>
    <definedName name="Telephone">#REF!</definedName>
    <definedName name="telephonepoles" localSheetId="5">#REF!</definedName>
    <definedName name="telephonepoles">#N/A</definedName>
    <definedName name="telephonepoles_1">NA()</definedName>
    <definedName name="telephonepoles_1_1">NA()</definedName>
    <definedName name="telephonepoles_1_17">NA()</definedName>
    <definedName name="telephonepoles_1_17_1">NA()</definedName>
    <definedName name="telephonepoles_1_2">NA()</definedName>
    <definedName name="telephonepoles_1_22">NA()</definedName>
    <definedName name="telephonepoles_1_22_1">NA()</definedName>
    <definedName name="telephonepoles_10">NA()</definedName>
    <definedName name="telephonepoles_10_1">NA()</definedName>
    <definedName name="telephonepoles_10_17">NA()</definedName>
    <definedName name="telephonepoles_10_17_1">NA()</definedName>
    <definedName name="telephonepoles_10_22">NA()</definedName>
    <definedName name="telephonepoles_10_22_1">NA()</definedName>
    <definedName name="telephonepoles_11">NA()</definedName>
    <definedName name="telephonepoles_11_1">NA()</definedName>
    <definedName name="telephonepoles_11_17">NA()</definedName>
    <definedName name="telephonepoles_11_17_1">NA()</definedName>
    <definedName name="telephonepoles_11_22">NA()</definedName>
    <definedName name="telephonepoles_11_22_1">NA()</definedName>
    <definedName name="telephonepoles_12">NA()</definedName>
    <definedName name="telephonepoles_12_1">NA()</definedName>
    <definedName name="telephonepoles_12_17">NA()</definedName>
    <definedName name="telephonepoles_12_17_1">NA()</definedName>
    <definedName name="telephonepoles_12_22">NA()</definedName>
    <definedName name="telephonepoles_12_22_1">NA()</definedName>
    <definedName name="telephonepoles_14">NA()</definedName>
    <definedName name="telephonepoles_14_1">NA()</definedName>
    <definedName name="telephonepoles_14_17">NA()</definedName>
    <definedName name="telephonepoles_14_17_1">NA()</definedName>
    <definedName name="telephonepoles_14_22">NA()</definedName>
    <definedName name="telephonepoles_14_22_1">NA()</definedName>
    <definedName name="telephonepoles_16">NA()</definedName>
    <definedName name="telephonepoles_16_1">NA()</definedName>
    <definedName name="telephonepoles_16_17">NA()</definedName>
    <definedName name="telephonepoles_16_17_1">NA()</definedName>
    <definedName name="telephonepoles_16_22">NA()</definedName>
    <definedName name="telephonepoles_16_22_1">NA()</definedName>
    <definedName name="telephonepoles_17">NA()</definedName>
    <definedName name="telephonepoles_17_1">NA()</definedName>
    <definedName name="telephonepoles_18">#REF!</definedName>
    <definedName name="telephonepoles_19">#REF!</definedName>
    <definedName name="telephonepoles_22">NA()</definedName>
    <definedName name="telephonepoles_22_1">NA()</definedName>
    <definedName name="telephonepoles_3">NA()</definedName>
    <definedName name="telephonepoles_3_1">NA()</definedName>
    <definedName name="telephonepoles_3_1_1">NA()</definedName>
    <definedName name="telephonepoles_3_1_17">NA()</definedName>
    <definedName name="telephonepoles_3_1_17_1">NA()</definedName>
    <definedName name="telephonepoles_3_1_2">NA()</definedName>
    <definedName name="telephonepoles_3_1_22">NA()</definedName>
    <definedName name="telephonepoles_3_1_22_1">NA()</definedName>
    <definedName name="telephonepoles_3_10">NA()</definedName>
    <definedName name="telephonepoles_3_10_1">NA()</definedName>
    <definedName name="telephonepoles_3_10_17">NA()</definedName>
    <definedName name="telephonepoles_3_10_17_1">NA()</definedName>
    <definedName name="telephonepoles_3_10_22">NA()</definedName>
    <definedName name="telephonepoles_3_10_22_1">NA()</definedName>
    <definedName name="telephonepoles_3_11">NA()</definedName>
    <definedName name="telephonepoles_3_11_1">NA()</definedName>
    <definedName name="telephonepoles_3_11_17">NA()</definedName>
    <definedName name="telephonepoles_3_11_17_1">NA()</definedName>
    <definedName name="telephonepoles_3_11_22">NA()</definedName>
    <definedName name="telephonepoles_3_11_22_1">NA()</definedName>
    <definedName name="telephonepoles_3_12">NA()</definedName>
    <definedName name="telephonepoles_3_12_1">NA()</definedName>
    <definedName name="telephonepoles_3_12_17">NA()</definedName>
    <definedName name="telephonepoles_3_12_17_1">NA()</definedName>
    <definedName name="telephonepoles_3_12_22">NA()</definedName>
    <definedName name="telephonepoles_3_12_22_1">NA()</definedName>
    <definedName name="telephonepoles_3_14">NA()</definedName>
    <definedName name="telephonepoles_3_14_1">NA()</definedName>
    <definedName name="telephonepoles_3_14_17">NA()</definedName>
    <definedName name="telephonepoles_3_14_17_1">NA()</definedName>
    <definedName name="telephonepoles_3_14_22">NA()</definedName>
    <definedName name="telephonepoles_3_14_22_1">NA()</definedName>
    <definedName name="telephonepoles_3_16">NA()</definedName>
    <definedName name="telephonepoles_3_16_1">NA()</definedName>
    <definedName name="telephonepoles_3_16_17">NA()</definedName>
    <definedName name="telephonepoles_3_16_17_1">NA()</definedName>
    <definedName name="telephonepoles_3_16_22">NA()</definedName>
    <definedName name="telephonepoles_3_16_22_1">NA()</definedName>
    <definedName name="telephonepoles_3_17">NA()</definedName>
    <definedName name="telephonepoles_3_17_1">NA()</definedName>
    <definedName name="telephonepoles_3_22">NA()</definedName>
    <definedName name="telephonepoles_3_22_1">NA()</definedName>
    <definedName name="telephonepoles_3_5">NA()</definedName>
    <definedName name="telephonepoles_3_5_1">NA()</definedName>
    <definedName name="telephonepoles_3_8">NA()</definedName>
    <definedName name="telephonepoles_3_8_1">NA()</definedName>
    <definedName name="telephonepoles_3_8_17">NA()</definedName>
    <definedName name="telephonepoles_3_8_17_1">NA()</definedName>
    <definedName name="telephonepoles_3_8_22">NA()</definedName>
    <definedName name="telephonepoles_3_8_22_1">NA()</definedName>
    <definedName name="telephonepoles_3_9">NA()</definedName>
    <definedName name="telephonepoles_3_9_1">NA()</definedName>
    <definedName name="telephonepoles_3_9_17">NA()</definedName>
    <definedName name="telephonepoles_3_9_17_1">NA()</definedName>
    <definedName name="telephonepoles_3_9_22">NA()</definedName>
    <definedName name="telephonepoles_3_9_22_1">NA()</definedName>
    <definedName name="telephonepoles_5">NA()</definedName>
    <definedName name="telephonepoles_5_1">NA()</definedName>
    <definedName name="telephonepoles_8">NA()</definedName>
    <definedName name="telephonepoles_8_1">NA()</definedName>
    <definedName name="telephonepoles_8_17">NA()</definedName>
    <definedName name="telephonepoles_8_17_1">NA()</definedName>
    <definedName name="telephonepoles_8_22">NA()</definedName>
    <definedName name="telephonepoles_8_22_1">NA()</definedName>
    <definedName name="telephonepoles_9">NA()</definedName>
    <definedName name="telephonepoles_9_1">NA()</definedName>
    <definedName name="telephonepoles_9_17">NA()</definedName>
    <definedName name="telephonepoles_9_17_1">NA()</definedName>
    <definedName name="telephonepoles_9_22">NA()</definedName>
    <definedName name="telephonepoles_9_22_1">NA()</definedName>
    <definedName name="tem" localSheetId="1" hidden="1">{#N/A,#N/A,TRUE,"Front";#N/A,#N/A,TRUE,"Simple Letter";#N/A,#N/A,TRUE,"Inside";#N/A,#N/A,TRUE,"Contents";#N/A,#N/A,TRUE,"Basis";#N/A,#N/A,TRUE,"Inclusions";#N/A,#N/A,TRUE,"Exclusions";#N/A,#N/A,TRUE,"Areas";#N/A,#N/A,TRUE,"Summary";#N/A,#N/A,TRUE,"Detail"}</definedName>
    <definedName name="tem" hidden="1">{#N/A,#N/A,TRUE,"Front";#N/A,#N/A,TRUE,"Simple Letter";#N/A,#N/A,TRUE,"Inside";#N/A,#N/A,TRUE,"Contents";#N/A,#N/A,TRUE,"Basis";#N/A,#N/A,TRUE,"Inclusions";#N/A,#N/A,TRUE,"Exclusions";#N/A,#N/A,TRUE,"Areas";#N/A,#N/A,TRUE,"Summary";#N/A,#N/A,TRUE,"Detail"}</definedName>
    <definedName name="temp" localSheetId="5">#REF!</definedName>
    <definedName name="temp">#REF!</definedName>
    <definedName name="temp1" localSheetId="5">#REF!</definedName>
    <definedName name="temp1">#REF!</definedName>
    <definedName name="tempdivernbridge">#REF!</definedName>
    <definedName name="tempdivert">#REF!</definedName>
    <definedName name="tempdivert.pcc" localSheetId="5">#REF!</definedName>
    <definedName name="tempdivert.pcc">#REF!</definedName>
    <definedName name="tempdivertnh">#REF!</definedName>
    <definedName name="tempdivertpcc">#REF!</definedName>
    <definedName name="tempstr">#REF!</definedName>
    <definedName name="Ten">#REF!</definedName>
    <definedName name="tendem">#REF!</definedName>
    <definedName name="TENDER_EXPENCES">#REF!</definedName>
    <definedName name="TENDER_EXPENCES_7">#REF!</definedName>
    <definedName name="TENDER_EXPENCES_8">#REF!</definedName>
    <definedName name="TENDER_EXPENCES_9">#REF!</definedName>
    <definedName name="terte" localSheetId="1" hidden="1">{"'Sheet1'!$A$4386:$N$4591"}</definedName>
    <definedName name="terte" hidden="1">{"'Sheet1'!$A$4386:$N$4591"}</definedName>
    <definedName name="TEs">#REF!</definedName>
    <definedName name="TEs___0">#REF!</definedName>
    <definedName name="TEs___13">#REF!</definedName>
    <definedName name="test">#REF!</definedName>
    <definedName name="TEST0">#REF!</definedName>
    <definedName name="test1">#REF!</definedName>
    <definedName name="TESTHKEY">#REF!</definedName>
    <definedName name="TESTKEYS">#REF!</definedName>
    <definedName name="TESTVKEY">#REF!</definedName>
    <definedName name="TEt">#REF!</definedName>
    <definedName name="TEt___0">#REF!</definedName>
    <definedName name="TEt___13">#REF!</definedName>
    <definedName name="tetthth">#REF!</definedName>
    <definedName name="textmach">#REF!</definedName>
    <definedName name="TF" localSheetId="5">#REF!</definedName>
    <definedName name="TF">#REF!</definedName>
    <definedName name="tg4tw">#REF!</definedName>
    <definedName name="th">#REF!</definedName>
    <definedName name="Th1_Cant" localSheetId="5">#REF!</definedName>
    <definedName name="Th1_Cant">#REF!</definedName>
    <definedName name="Th2_Cant" localSheetId="5">#REF!</definedName>
    <definedName name="Th2_Cant">#REF!</definedName>
    <definedName name="Thauch_h" localSheetId="5">#REF!</definedName>
    <definedName name="Thauch_h">#REF!</definedName>
    <definedName name="Thauch_w" localSheetId="5">#REF!</definedName>
    <definedName name="Thauch_w">#REF!</definedName>
    <definedName name="thermopaint">#REF!</definedName>
    <definedName name="theta">#REF!</definedName>
    <definedName name="thickness">#REF!</definedName>
    <definedName name="thkLp">#REF!</definedName>
    <definedName name="THLA" localSheetId="5">#REF!</definedName>
    <definedName name="THLA">#REF!</definedName>
    <definedName name="Tiles">#REF!</definedName>
    <definedName name="Tiles_2">#REF!</definedName>
    <definedName name="timber" localSheetId="5">#REF!</definedName>
    <definedName name="timber">#REF!</definedName>
    <definedName name="TIME" localSheetId="5">#REF!</definedName>
    <definedName name="TIME">#REF!</definedName>
    <definedName name="TIME_OF_COMPLETION">#REF!</definedName>
    <definedName name="TIME_OF_COMPLETION_7">#REF!</definedName>
    <definedName name="TIME_OF_COMPLETION_8">#REF!</definedName>
    <definedName name="TIME_OF_COMPLETION_9">#REF!</definedName>
    <definedName name="TIME_OF_FINAL_BILLING">#REF!</definedName>
    <definedName name="tipp5t">#REF!</definedName>
    <definedName name="tipp5t_2">#REF!</definedName>
    <definedName name="tipp5t_8">"#REF!"</definedName>
    <definedName name="tipper" localSheetId="1">#REF!</definedName>
    <definedName name="tipper" localSheetId="0">#REF!</definedName>
    <definedName name="tipper">#REF!</definedName>
    <definedName name="tipper_2">#REF!</definedName>
    <definedName name="tipper_8">"#REF!"</definedName>
    <definedName name="Tipper10MTPOL">#REF!</definedName>
    <definedName name="Tipper14MTPOL">#REF!</definedName>
    <definedName name="tipper5t">#REF!</definedName>
    <definedName name="tipper5t_2">#REF!</definedName>
    <definedName name="tipper5t_8">"#REF!"</definedName>
    <definedName name="TIPPER6" localSheetId="5">#REF!</definedName>
    <definedName name="TIPPER6">"$#REF!.$#REF!$#REF!"</definedName>
    <definedName name="TIPPER6_1">"#REF!"</definedName>
    <definedName name="TIPPER6_24">NA()</definedName>
    <definedName name="TIPPER6_7">NA()</definedName>
    <definedName name="TIPPER8" localSheetId="5">#REF!</definedName>
    <definedName name="TIPPER8">"$#REF!.$#REF!$#REF!"</definedName>
    <definedName name="TIPPER8_1">"#REF!"</definedName>
    <definedName name="TIPPER8_24">NA()</definedName>
    <definedName name="TIPPER8_7">NA()</definedName>
    <definedName name="TipperDiesel">#REF!</definedName>
    <definedName name="tippertkm">#REF!</definedName>
    <definedName name="TITLE">#REF!</definedName>
    <definedName name="Title1">#REF!</definedName>
    <definedName name="Title2">#REF!</definedName>
    <definedName name="Tk">#REF!</definedName>
    <definedName name="TLA" localSheetId="5">#REF!</definedName>
    <definedName name="TLA">#REF!</definedName>
    <definedName name="TMBPLA">#REF!</definedName>
    <definedName name="TMBSCA">#REF!</definedName>
    <definedName name="TMIXER">#REF!</definedName>
    <definedName name="TMIXER_7">NA()</definedName>
    <definedName name="tmt">#REF!</definedName>
    <definedName name="TMTbars">#REF!</definedName>
    <definedName name="tn" localSheetId="5">#REF!</definedName>
    <definedName name="tn">#REF!</definedName>
    <definedName name="tnr">#REF!</definedName>
    <definedName name="TO.AR">#REF!</definedName>
    <definedName name="TOC_INDEX">#REF!</definedName>
    <definedName name="Toe">#REF!</definedName>
    <definedName name="ToewallEW">#REF!</definedName>
    <definedName name="toewallPCC">#REF!</definedName>
    <definedName name="tol">#REF!</definedName>
    <definedName name="Toll.EW">#REF!</definedName>
    <definedName name="Toll.Pavement">#REF!</definedName>
    <definedName name="Toll_plaza">#REF!</definedName>
    <definedName name="tollbuild">#REF!</definedName>
    <definedName name="TollElec" localSheetId="5">#REF!</definedName>
    <definedName name="TollElec">#REF!</definedName>
    <definedName name="TollOH" localSheetId="5">#REF!</definedName>
    <definedName name="TollOH">#REF!</definedName>
    <definedName name="tollplaza">#REF!</definedName>
    <definedName name="TON">" Sheet1!$G$54"</definedName>
    <definedName name="TOP" localSheetId="5">#REF!</definedName>
    <definedName name="TOP">#REF!</definedName>
    <definedName name="topl">#REF!</definedName>
    <definedName name="topn">#REF!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opsheet">#REF!</definedName>
    <definedName name="TopSlbThk">#REF!</definedName>
    <definedName name="Tot_Investmetn">#REF!</definedName>
    <definedName name="Tot_Investmetn_7">#REF!</definedName>
    <definedName name="Tot_Investmetn_8">#REF!</definedName>
    <definedName name="Tot_Investmetn_9">#REF!</definedName>
    <definedName name="TOTAL">#REF!</definedName>
    <definedName name="TOTAL_1">"#REF!"</definedName>
    <definedName name="TOTAL_8">"#REF!"</definedName>
    <definedName name="Total_Brk">#REF!</definedName>
    <definedName name="Total_Depn">#REF!</definedName>
    <definedName name="Total_Depn_7">#REF!</definedName>
    <definedName name="Total_Depn_8">#REF!</definedName>
    <definedName name="Total_Depn_9">#REF!</definedName>
    <definedName name="Total_HP">#REF!</definedName>
    <definedName name="Total_Interest">#REF!</definedName>
    <definedName name="TOTAL_M10" localSheetId="5">#REF!</definedName>
    <definedName name="TOTAL_M10">#REF!</definedName>
    <definedName name="TOTAL_M15" localSheetId="5">#REF!</definedName>
    <definedName name="TOTAL_M15">#REF!</definedName>
    <definedName name="TOTAL_M20" localSheetId="5">#REF!</definedName>
    <definedName name="TOTAL_M20">#REF!</definedName>
    <definedName name="TOTAL_M25" localSheetId="5">#REF!</definedName>
    <definedName name="TOTAL_M25">#REF!</definedName>
    <definedName name="TOTAL_M30" localSheetId="5">#REF!</definedName>
    <definedName name="TOTAL_M30">#REF!</definedName>
    <definedName name="TOTAL_M35" localSheetId="5">#REF!</definedName>
    <definedName name="TOTAL_M35">#REF!</definedName>
    <definedName name="TOTAL_NO._OF_CEMENT_BAGS">#REF!</definedName>
    <definedName name="TOTAL_OH">#REF!</definedName>
    <definedName name="Total_Pay">#REF!</definedName>
    <definedName name="Total_Payment" localSheetId="1">Scheduled_Payment+Extra_Payment</definedName>
    <definedName name="Total_Payment" localSheetId="5">Scheduled_Payment+Extra_Payment</definedName>
    <definedName name="Total_Payment">Scheduled_Payment+Extra_Payment</definedName>
    <definedName name="TOTAL_PCC">#REF!</definedName>
    <definedName name="TOTAL_RCC">#REF!</definedName>
    <definedName name="Total_Thk_Pav_App">#REF!</definedName>
    <definedName name="Total_Thk_Pav_ConWid">#REF!</definedName>
    <definedName name="TotalBridges" localSheetId="5">#REF!</definedName>
    <definedName name="TotalBridges">#REF!</definedName>
    <definedName name="TotalBrk">#REF!</definedName>
    <definedName name="Totaldrain" localSheetId="5">#REF!</definedName>
    <definedName name="Totaldrain">#REF!</definedName>
    <definedName name="TotalEarthworks" localSheetId="5">#REF!</definedName>
    <definedName name="TotalEarthworks">#REF!</definedName>
    <definedName name="TotalHP">#REF!</definedName>
    <definedName name="TotalIncidentals" localSheetId="5">#REF!</definedName>
    <definedName name="TotalIncidentals">#REF!</definedName>
    <definedName name="TotalMisc" localSheetId="5">#REF!</definedName>
    <definedName name="TotalMisc">#REF!</definedName>
    <definedName name="TotalPavements" localSheetId="5">#REF!</definedName>
    <definedName name="TotalPavements">#REF!</definedName>
    <definedName name="TotalPCC">#REF!</definedName>
    <definedName name="totalqtyfinal" localSheetId="5">#REF!</definedName>
    <definedName name="totalqtyfinal">"#REF!"</definedName>
    <definedName name="totalqtyfinal_1">"#REF!"</definedName>
    <definedName name="totalqtyfinal_5">"#REF!"</definedName>
    <definedName name="totalqtyfinal_5_1">"#REF!"</definedName>
    <definedName name="TotalRCC">#REF!</definedName>
    <definedName name="TotalStructures" localSheetId="5">#REF!</definedName>
    <definedName name="TotalStructures">#REF!</definedName>
    <definedName name="TOTEARTHWORK">#REF!</definedName>
    <definedName name="TOWER" localSheetId="5">#REF!</definedName>
    <definedName name="TOWER">#REF!</definedName>
    <definedName name="TOWERWISE" localSheetId="1" hidden="1">{"'Sheet1'!$A$4386:$N$4591"}</definedName>
    <definedName name="TOWERWISE" localSheetId="5" hidden="1">{"'Sheet1'!$A$4386:$N$4591"}</definedName>
    <definedName name="TOWERWISE" hidden="1">{"'Sheet1'!$A$4386:$N$4591"}</definedName>
    <definedName name="tpier" localSheetId="5">#REF!</definedName>
    <definedName name="tpier">#REF!</definedName>
    <definedName name="tplug" localSheetId="5">#REF!</definedName>
    <definedName name="tplug">#REF!</definedName>
    <definedName name="tpr" localSheetId="5">#REF!</definedName>
    <definedName name="tpr">#REF!</definedName>
    <definedName name="TQBM">#REF!</definedName>
    <definedName name="TQEW">#REF!</definedName>
    <definedName name="TQGSB">#REF!</definedName>
    <definedName name="TQVCC">#REF!</definedName>
    <definedName name="TQVRCC">#REF!</definedName>
    <definedName name="TQWBM">#REF!</definedName>
    <definedName name="tr1800c">#REF!</definedName>
    <definedName name="tr1800m">#REF!</definedName>
    <definedName name="tr300c">#REF!</definedName>
    <definedName name="tr300m">#REF!</definedName>
    <definedName name="tr600c">#REF!</definedName>
    <definedName name="tr600m">#REF!</definedName>
    <definedName name="tr900c">#REF!</definedName>
    <definedName name="tr900m">#REF!</definedName>
    <definedName name="tractor">#REF!</definedName>
    <definedName name="tractor_2">#REF!</definedName>
    <definedName name="tractor_8">"#REF!"</definedName>
    <definedName name="traffic">#REF!</definedName>
    <definedName name="transitionslab">#REF!</definedName>
    <definedName name="transitmixer">#REF!</definedName>
    <definedName name="transitmixer_2">#REF!</definedName>
    <definedName name="transitmixer_8">"#REF!"</definedName>
    <definedName name="Transport" localSheetId="5">#REF!</definedName>
    <definedName name="Transport">"$#REF!.$#REF!$#REF!"</definedName>
    <definedName name="Transport_1">"#REF!"</definedName>
    <definedName name="Transport_24">NA()</definedName>
    <definedName name="Transport_7">NA()</definedName>
    <definedName name="TRANSPORTATION" localSheetId="5">#REF!</definedName>
    <definedName name="TRANSPORTATION">#REF!</definedName>
    <definedName name="TRANSPORTATION_CHARGES">#REF!</definedName>
    <definedName name="TREE">#REF!</definedName>
    <definedName name="treturn" localSheetId="5">#REF!</definedName>
    <definedName name="treturn">#REF!</definedName>
    <definedName name="TRGG" localSheetId="1" hidden="1">{#N/A,#N/A,TRUE,"Front";#N/A,#N/A,TRUE,"Simple Letter";#N/A,#N/A,TRUE,"Inside";#N/A,#N/A,TRUE,"Contents";#N/A,#N/A,TRUE,"Basis";#N/A,#N/A,TRUE,"Inclusions";#N/A,#N/A,TRUE,"Exclusions";#N/A,#N/A,TRUE,"Areas";#N/A,#N/A,TRUE,"Summary";#N/A,#N/A,TRUE,"Detail"}</definedName>
    <definedName name="TRGG" hidden="1">{#N/A,#N/A,TRUE,"Front";#N/A,#N/A,TRUE,"Simple Letter";#N/A,#N/A,TRUE,"Inside";#N/A,#N/A,TRUE,"Contents";#N/A,#N/A,TRUE,"Basis";#N/A,#N/A,TRUE,"Inclusions";#N/A,#N/A,TRUE,"Exclusions";#N/A,#N/A,TRUE,"Areas";#N/A,#N/A,TRUE,"Summary";#N/A,#N/A,TRUE,"Detail"}</definedName>
    <definedName name="trghtrh">#REF!</definedName>
    <definedName name="Tri_D_App_Wid">#REF!</definedName>
    <definedName name="trmixer" localSheetId="5">#REF!</definedName>
    <definedName name="trmixer">#REF!</definedName>
    <definedName name="Troller">#REF!</definedName>
    <definedName name="Troller_7">NA()</definedName>
    <definedName name="trolley" localSheetId="5">#REF!</definedName>
    <definedName name="trolley">#REF!</definedName>
    <definedName name="trrm">#REF!</definedName>
    <definedName name="trrrrrrrrrrrrr" localSheetId="1" hidden="1">{"form-D1",#N/A,FALSE,"FORM-D1";"form-D1_amt",#N/A,FALSE,"FORM-D1"}</definedName>
    <definedName name="trrrrrrrrrrrrr" hidden="1">{"form-D1",#N/A,FALSE,"FORM-D1";"form-D1_amt",#N/A,FALSE,"FORM-D1"}</definedName>
    <definedName name="trrryt" localSheetId="1" hidden="1">{#N/A,#N/A,TRUE,"Front";#N/A,#N/A,TRUE,"Simple Letter";#N/A,#N/A,TRUE,"Inside";#N/A,#N/A,TRUE,"Contents";#N/A,#N/A,TRUE,"Basis";#N/A,#N/A,TRUE,"Inclusions";#N/A,#N/A,TRUE,"Exclusions";#N/A,#N/A,TRUE,"Areas";#N/A,#N/A,TRUE,"Summary";#N/A,#N/A,TRUE,"Detail"}</definedName>
    <definedName name="trrryt" hidden="1">{#N/A,#N/A,TRUE,"Front";#N/A,#N/A,TRUE,"Simple Letter";#N/A,#N/A,TRUE,"Inside";#N/A,#N/A,TRUE,"Contents";#N/A,#N/A,TRUE,"Basis";#N/A,#N/A,TRUE,"Inclusions";#N/A,#N/A,TRUE,"Exclusions";#N/A,#N/A,TRUE,"Areas";#N/A,#N/A,TRUE,"Summary";#N/A,#N/A,TRUE,"Detail"}</definedName>
    <definedName name="trttt" localSheetId="5">#REF!</definedName>
    <definedName name="trttt">#REF!</definedName>
    <definedName name="truck" localSheetId="5">#REF!</definedName>
    <definedName name="truck">#REF!</definedName>
    <definedName name="Truck_lay_bay">#REF!</definedName>
    <definedName name="truck5t">#REF!</definedName>
    <definedName name="truck5t_2">#REF!</definedName>
    <definedName name="Trucklaybays">#REF!</definedName>
    <definedName name="trucklayby.pcc" localSheetId="5">#REF!</definedName>
    <definedName name="trucklayby.pcc">#REF!</definedName>
    <definedName name="Trucklaybye">#REF!</definedName>
    <definedName name="trucklaybypcc" localSheetId="5">#REF!</definedName>
    <definedName name="trucklaybypcc">#REF!</definedName>
    <definedName name="Truckparking">#REF!</definedName>
    <definedName name="trunk_co">#REF!</definedName>
    <definedName name="tS">#REF!</definedName>
    <definedName name="tS___0">#REF!</definedName>
    <definedName name="tS___13">#REF!</definedName>
    <definedName name="tsoffit" localSheetId="5">#REF!</definedName>
    <definedName name="tsoffit">#REF!</definedName>
    <definedName name="tst" localSheetId="5">#REF!</definedName>
    <definedName name="tst">#REF!</definedName>
    <definedName name="tt">#REF!</definedName>
    <definedName name="ttp">#REF!</definedName>
    <definedName name="ttt">#REF!</definedName>
    <definedName name="tttt" localSheetId="1" hidden="1">{#N/A,#N/A,TRUE,"Front";#N/A,#N/A,TRUE,"Simple Letter";#N/A,#N/A,TRUE,"Inside";#N/A,#N/A,TRUE,"Contents";#N/A,#N/A,TRUE,"Basis";#N/A,#N/A,TRUE,"Inclusions";#N/A,#N/A,TRUE,"Exclusions";#N/A,#N/A,TRUE,"Areas";#N/A,#N/A,TRUE,"Summary";#N/A,#N/A,TRUE,"Detail"}</definedName>
    <definedName name="tttt" hidden="1">{#N/A,#N/A,TRUE,"Front";#N/A,#N/A,TRUE,"Simple Letter";#N/A,#N/A,TRUE,"Inside";#N/A,#N/A,TRUE,"Contents";#N/A,#N/A,TRUE,"Basis";#N/A,#N/A,TRUE,"Inclusions";#N/A,#N/A,TRUE,"Exclusions";#N/A,#N/A,TRUE,"Areas";#N/A,#N/A,TRUE,"Summary";#N/A,#N/A,TRUE,"Detail"}</definedName>
    <definedName name="TU" localSheetId="1" hidden="1">{"form-D1",#N/A,FALSE,"FORM-D1";"form-D1_amt",#N/A,FALSE,"FORM-D1"}</definedName>
    <definedName name="TU" hidden="1">{"form-D1",#N/A,FALSE,"FORM-D1";"form-D1_amt",#N/A,FALSE,"FORM-D1"}</definedName>
    <definedName name="TUBULAR_RAILING" localSheetId="5">#REF!</definedName>
    <definedName name="TUBULAR_RAILING">#REF!</definedName>
    <definedName name="TUES1">#REF!</definedName>
    <definedName name="tunnelext">#REF!</definedName>
    <definedName name="turbinetype">#REF!</definedName>
    <definedName name="turfing">#REF!</definedName>
    <definedName name="tvr">#REF!</definedName>
    <definedName name="TW">#REF!</definedName>
    <definedName name="twc" localSheetId="5">#REF!</definedName>
    <definedName name="twc">#REF!</definedName>
    <definedName name="tweb" localSheetId="5">#REF!</definedName>
    <definedName name="tweb">#REF!</definedName>
    <definedName name="twelve">#REF!</definedName>
    <definedName name="twenty">#REF!</definedName>
    <definedName name="twing" localSheetId="5">#REF!</definedName>
    <definedName name="twing">#REF!</definedName>
    <definedName name="twohundredmtrstone">#REF!</definedName>
    <definedName name="ty">#REF!</definedName>
    <definedName name="TYP">#REF!+#REF!</definedName>
    <definedName name="Typ_Length">#REF!</definedName>
    <definedName name="Type" localSheetId="5">#REF!+#REF!</definedName>
    <definedName name="Type">#REF!+#REF!</definedName>
    <definedName name="Type_1">#REF!</definedName>
    <definedName name="Type_2">#REF!</definedName>
    <definedName name="Type_3">#REF!</definedName>
    <definedName name="Type_4">#REF!</definedName>
    <definedName name="Type3">#REF!</definedName>
    <definedName name="typea">#REF!</definedName>
    <definedName name="typea1pcc" localSheetId="5">#REF!</definedName>
    <definedName name="typea1pcc">#REF!</definedName>
    <definedName name="typea2pcc" localSheetId="5">#REF!</definedName>
    <definedName name="typea2pcc">#REF!</definedName>
    <definedName name="typea3pcc" localSheetId="5">#REF!</definedName>
    <definedName name="typea3pcc">#REF!</definedName>
    <definedName name="typeapcc" localSheetId="5">#REF!</definedName>
    <definedName name="typeapcc">#REF!</definedName>
    <definedName name="typeb">#REF!</definedName>
    <definedName name="typeb1pcc" localSheetId="5">#REF!</definedName>
    <definedName name="typeb1pcc">#REF!</definedName>
    <definedName name="typeb2pcc" localSheetId="5">#REF!</definedName>
    <definedName name="typeb2pcc">#REF!</definedName>
    <definedName name="typeb3pcc" localSheetId="5">#REF!</definedName>
    <definedName name="typeb3pcc">#REF!</definedName>
    <definedName name="typebpcc" localSheetId="5">#REF!</definedName>
    <definedName name="typebpcc">#REF!</definedName>
    <definedName name="typec">#REF!</definedName>
    <definedName name="typecpcc" localSheetId="5">#REF!</definedName>
    <definedName name="typecpcc">#REF!</definedName>
    <definedName name="typed">#REF!</definedName>
    <definedName name="typedpcc" localSheetId="5">#REF!</definedName>
    <definedName name="typedpcc">#REF!</definedName>
    <definedName name="typee">#REF!</definedName>
    <definedName name="typeepcc" localSheetId="5">#REF!</definedName>
    <definedName name="typeepcc">#REF!</definedName>
    <definedName name="TYRO_PLASTERING">#REF!</definedName>
    <definedName name="U">#REF!</definedName>
    <definedName name="UCcodes" localSheetId="5">#REF!</definedName>
    <definedName name="UCcodes">#REF!</definedName>
    <definedName name="uemeet10604" localSheetId="1" hidden="1">{"Execavation",#N/A,FALSE,"furniture (employer)"}</definedName>
    <definedName name="uemeet10604" localSheetId="5" hidden="1">{"Execavation",#N/A,FALSE,"furniture (employer)"}</definedName>
    <definedName name="uemeet10604" hidden="1">{"Execavation",#N/A,FALSE,"furniture (employer)"}</definedName>
    <definedName name="UG_SUMP" localSheetId="5">#REF!</definedName>
    <definedName name="UG_SUMP">#REF!</definedName>
    <definedName name="UGBasin">#REF!</definedName>
    <definedName name="uhjkhjkhjkjhk">#REF!</definedName>
    <definedName name="UI" hidden="1">#REF!</definedName>
    <definedName name="UIO" hidden="1">#REF!</definedName>
    <definedName name="uj" localSheetId="1" hidden="1">{#N/A,#N/A,FALSE,"SumG";#N/A,#N/A,FALSE,"ElecG";#N/A,#N/A,FALSE,"MechG";#N/A,#N/A,FALSE,"GeotG";#N/A,#N/A,FALSE,"PrcsG";#N/A,#N/A,FALSE,"TunnG";#N/A,#N/A,FALSE,"CivlG";#N/A,#N/A,FALSE,"NtwkG";#N/A,#N/A,FALSE,"EstgG";#N/A,#N/A,FALSE,"PEngG"}</definedName>
    <definedName name="uj" hidden="1">{#N/A,#N/A,FALSE,"SumG";#N/A,#N/A,FALSE,"ElecG";#N/A,#N/A,FALSE,"MechG";#N/A,#N/A,FALSE,"GeotG";#N/A,#N/A,FALSE,"PrcsG";#N/A,#N/A,FALSE,"TunnG";#N/A,#N/A,FALSE,"CivlG";#N/A,#N/A,FALSE,"NtwkG";#N/A,#N/A,FALSE,"EstgG";#N/A,#N/A,FALSE,"PEngG"}</definedName>
    <definedName name="underground">#REF!</definedName>
    <definedName name="underpass">#REF!</definedName>
    <definedName name="unit">#REF!</definedName>
    <definedName name="unit1">#REF!</definedName>
    <definedName name="UNITS">#REF!</definedName>
    <definedName name="Unlined_drain">#REF!</definedName>
    <definedName name="unskilled" localSheetId="5">#REF!</definedName>
    <definedName name="Unskilled">#REF!</definedName>
    <definedName name="Unskilledmazdoor">#REF!</definedName>
    <definedName name="UPTODATE_M10" localSheetId="5">#REF!</definedName>
    <definedName name="UPTODATE_M10">#REF!</definedName>
    <definedName name="UPTODATE_M15" localSheetId="5">#REF!</definedName>
    <definedName name="UPTODATE_M15">#REF!</definedName>
    <definedName name="UPTODATE_M35" localSheetId="5">#REF!</definedName>
    <definedName name="UPTODATE_M35">#REF!</definedName>
    <definedName name="UPTODATE_M40" localSheetId="5">#REF!</definedName>
    <definedName name="UPTODATE_M40">#REF!</definedName>
    <definedName name="Urban_stretch">#REF!</definedName>
    <definedName name="use">#REF!</definedName>
    <definedName name="uslab">#REF!</definedName>
    <definedName name="utilityducts">#REF!</definedName>
    <definedName name="uy" localSheetId="1" hidden="1">{"form-D1",#N/A,FALSE,"FORM-D1";"form-D1_amt",#N/A,FALSE,"FORM-D1"}</definedName>
    <definedName name="uy" hidden="1">{"form-D1",#N/A,FALSE,"FORM-D1";"form-D1_amt",#N/A,FALSE,"FORM-D1"}</definedName>
    <definedName name="V">#N/A</definedName>
    <definedName name="va">#REF!</definedName>
    <definedName name="va___0">#REF!</definedName>
    <definedName name="va___13">#REF!</definedName>
    <definedName name="Values_Entered" localSheetId="5">IF(Loan_Amount*Interest_Rate*Loan_Years*Loan_Start&gt;0,1,0)</definedName>
    <definedName name="Values_Entered">IF(#REF!*#REF!*#REF!*#REF!&gt;0,1,0)</definedName>
    <definedName name="valve2">#REF!</definedName>
    <definedName name="valve3">#REF!</definedName>
    <definedName name="valves">#REF!</definedName>
    <definedName name="VANDEMATARAM">#REF!</definedName>
    <definedName name="Variance" localSheetId="1" hidden="1">{#N/A,#N/A,FALSE,"MODULE3"}</definedName>
    <definedName name="Variance" localSheetId="5" hidden="1">{#N/A,#N/A,FALSE,"MODULE3"}</definedName>
    <definedName name="Variance" hidden="1">{#N/A,#N/A,FALSE,"MODULE3"}</definedName>
    <definedName name="Variation" localSheetId="1" hidden="1">{#N/A,#N/A,FALSE,"SumD";#N/A,#N/A,FALSE,"ElecD";#N/A,#N/A,FALSE,"MechD";#N/A,#N/A,FALSE,"GeotD";#N/A,#N/A,FALSE,"PrcsD";#N/A,#N/A,FALSE,"TunnD";#N/A,#N/A,FALSE,"CivlD";#N/A,#N/A,FALSE,"NtwkD";#N/A,#N/A,FALSE,"EstgD";#N/A,#N/A,FALSE,"PEngD"}</definedName>
    <definedName name="Variation" hidden="1">{#N/A,#N/A,FALSE,"SumD";#N/A,#N/A,FALSE,"ElecD";#N/A,#N/A,FALSE,"MechD";#N/A,#N/A,FALSE,"GeotD";#N/A,#N/A,FALSE,"PrcsD";#N/A,#N/A,FALSE,"TunnD";#N/A,#N/A,FALSE,"CivlD";#N/A,#N/A,FALSE,"NtwkD";#N/A,#N/A,FALSE,"EstgD";#N/A,#N/A,FALSE,"PEngD"}</definedName>
    <definedName name="VAT">#REF!</definedName>
    <definedName name="VB">#REF!</definedName>
    <definedName name="vbvbvb" localSheetId="1" hidden="1">{#N/A,#N/A,TRUE,"Front";#N/A,#N/A,TRUE,"Simple Letter";#N/A,#N/A,TRUE,"Inside";#N/A,#N/A,TRUE,"Contents";#N/A,#N/A,TRUE,"Basis";#N/A,#N/A,TRUE,"Inclusions";#N/A,#N/A,TRUE,"Exclusions";#N/A,#N/A,TRUE,"Areas";#N/A,#N/A,TRUE,"Summary";#N/A,#N/A,TRUE,"Detail"}</definedName>
    <definedName name="vbvbvb" hidden="1">{#N/A,#N/A,TRUE,"Front";#N/A,#N/A,TRUE,"Simple Letter";#N/A,#N/A,TRUE,"Inside";#N/A,#N/A,TRUE,"Contents";#N/A,#N/A,TRUE,"Basis";#N/A,#N/A,TRUE,"Inclusions";#N/A,#N/A,TRUE,"Exclusions";#N/A,#N/A,TRUE,"Areas";#N/A,#N/A,TRUE,"Summary";#N/A,#N/A,TRUE,"Detail"}</definedName>
    <definedName name="vbvbvvv" localSheetId="1" hidden="1">{#N/A,#N/A,TRUE,"Front";#N/A,#N/A,TRUE,"Simple Letter";#N/A,#N/A,TRUE,"Inside";#N/A,#N/A,TRUE,"Contents";#N/A,#N/A,TRUE,"Basis";#N/A,#N/A,TRUE,"Inclusions";#N/A,#N/A,TRUE,"Exclusions";#N/A,#N/A,TRUE,"Areas";#N/A,#N/A,TRUE,"Summary";#N/A,#N/A,TRUE,"Detail"}</definedName>
    <definedName name="vbvbvvv" hidden="1">{#N/A,#N/A,TRUE,"Front";#N/A,#N/A,TRUE,"Simple Letter";#N/A,#N/A,TRUE,"Inside";#N/A,#N/A,TRUE,"Contents";#N/A,#N/A,TRUE,"Basis";#N/A,#N/A,TRUE,"Inclusions";#N/A,#N/A,TRUE,"Exclusions";#N/A,#N/A,TRUE,"Areas";#N/A,#N/A,TRUE,"Summary";#N/A,#N/A,TRUE,"Detail"}</definedName>
    <definedName name="VC" hidden="1">#REF!</definedName>
    <definedName name="vcvv" localSheetId="1" hidden="1">{#N/A,#N/A,TRUE,"Front";#N/A,#N/A,TRUE,"Simple Letter";#N/A,#N/A,TRUE,"Inside";#N/A,#N/A,TRUE,"Contents";#N/A,#N/A,TRUE,"Basis";#N/A,#N/A,TRUE,"Inclusions";#N/A,#N/A,TRUE,"Exclusions";#N/A,#N/A,TRUE,"Areas";#N/A,#N/A,TRUE,"Summary";#N/A,#N/A,TRUE,"Detail"}</definedName>
    <definedName name="vcvv" hidden="1">{#N/A,#N/A,TRUE,"Front";#N/A,#N/A,TRUE,"Simple Letter";#N/A,#N/A,TRUE,"Inside";#N/A,#N/A,TRUE,"Contents";#N/A,#N/A,TRUE,"Basis";#N/A,#N/A,TRUE,"Inclusions";#N/A,#N/A,TRUE,"Exclusions";#N/A,#N/A,TRUE,"Areas";#N/A,#N/A,TRUE,"Summary";#N/A,#N/A,TRUE,"Detail"}</definedName>
    <definedName name="VD">#REF!</definedName>
    <definedName name="vehicle">#REF!</definedName>
    <definedName name="vehicle2">#REF!</definedName>
    <definedName name="vehicles">#REF!</definedName>
    <definedName name="ven">#REF!</definedName>
    <definedName name="Vend" localSheetId="5">#REF!</definedName>
    <definedName name="Vend">#REF!</definedName>
    <definedName name="venu">150</definedName>
    <definedName name="vertical_col_and_corner_walls">#REF!</definedName>
    <definedName name="Vf">#REF!</definedName>
    <definedName name="viajy">#REF!</definedName>
    <definedName name="vibrator">#REF!</definedName>
    <definedName name="vibrator_2">#REF!</definedName>
    <definedName name="vibratory_roller" localSheetId="5">#REF!</definedName>
    <definedName name="vibratory_roller">#REF!</definedName>
    <definedName name="vibro">#REF!</definedName>
    <definedName name="vibro_2">#REF!</definedName>
    <definedName name="vibro_8">"#REF!"</definedName>
    <definedName name="vibroroller">#REF!</definedName>
    <definedName name="vijay">#REF!</definedName>
    <definedName name="vinod" localSheetId="1" hidden="1">{#N/A,#N/A,FALSE,"MODULE3"}</definedName>
    <definedName name="vinod" hidden="1">{#N/A,#N/A,FALSE,"MODULE3"}</definedName>
    <definedName name="virtusa" localSheetId="1" hidden="1">{#N/A,#N/A,TRUE,"Front";#N/A,#N/A,TRUE,"Simple Letter";#N/A,#N/A,TRUE,"Inside";#N/A,#N/A,TRUE,"Contents";#N/A,#N/A,TRUE,"Basis";#N/A,#N/A,TRUE,"Inclusions";#N/A,#N/A,TRUE,"Exclusions";#N/A,#N/A,TRUE,"Areas";#N/A,#N/A,TRUE,"Summary";#N/A,#N/A,TRUE,"Detail"}</definedName>
    <definedName name="virtusa" hidden="1">{#N/A,#N/A,TRUE,"Front";#N/A,#N/A,TRUE,"Simple Letter";#N/A,#N/A,TRUE,"Inside";#N/A,#N/A,TRUE,"Contents";#N/A,#N/A,TRUE,"Basis";#N/A,#N/A,TRUE,"Inclusions";#N/A,#N/A,TRUE,"Exclusions";#N/A,#N/A,TRUE,"Areas";#N/A,#N/A,TRUE,"Summary";#N/A,#N/A,TRUE,"Detail"}</definedName>
    <definedName name="VITRIFIED">#REF!</definedName>
    <definedName name="VitrifiedTiles">#REF!</definedName>
    <definedName name="vittiles">#REF!</definedName>
    <definedName name="viv">#REF!</definedName>
    <definedName name="viv_7">#REF!</definedName>
    <definedName name="viv_8">#REF!</definedName>
    <definedName name="viv_9">#REF!</definedName>
    <definedName name="VIVEKANANDA">#REF!</definedName>
    <definedName name="viz">#REF!</definedName>
    <definedName name="vk" localSheetId="5">#REF!</definedName>
    <definedName name="vk">#REF!</definedName>
    <definedName name="voelectrical">#REF!</definedName>
    <definedName name="vroller">#REF!</definedName>
    <definedName name="vrp">#REF!</definedName>
    <definedName name="vsasgfsghxas" localSheetId="1" hidden="1">{#N/A,#N/A,FALSE,"consu_cover";#N/A,#N/A,FALSE,"consu_strategy";#N/A,#N/A,FALSE,"consu_flow";#N/A,#N/A,FALSE,"Summary_reqmt";#N/A,#N/A,FALSE,"field_ppg";#N/A,#N/A,FALSE,"ppg_shop";#N/A,#N/A,FALSE,"strl";#N/A,#N/A,FALSE,"tankages";#N/A,#N/A,FALSE,"gases"}</definedName>
    <definedName name="vsasgfsghxas" hidden="1">{#N/A,#N/A,FALSE,"consu_cover";#N/A,#N/A,FALSE,"consu_strategy";#N/A,#N/A,FALSE,"consu_flow";#N/A,#N/A,FALSE,"Summary_reqmt";#N/A,#N/A,FALSE,"field_ppg";#N/A,#N/A,FALSE,"ppg_shop";#N/A,#N/A,FALSE,"strl";#N/A,#N/A,FALSE,"tankages";#N/A,#N/A,FALSE,"gases"}</definedName>
    <definedName name="Vsigma">#REF!</definedName>
    <definedName name="VUP">#REF!</definedName>
    <definedName name="VUP.ncw.superstr">#REF!</definedName>
    <definedName name="VUPandFlyover">#REF!</definedName>
    <definedName name="vvsd">#REF!</definedName>
    <definedName name="vvv">#REF!</definedName>
    <definedName name="vw" localSheetId="5">#REF!</definedName>
    <definedName name="vw">#REF!</definedName>
    <definedName name="VX" hidden="1">#REF!</definedName>
    <definedName name="vyankatesh" localSheetId="1"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vyankatesh"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Vz">#REF!</definedName>
    <definedName name="w">#REF!</definedName>
    <definedName name="W_TYPE">#REF!</definedName>
    <definedName name="w1_w2">#REF!</definedName>
    <definedName name="WA">#REF!</definedName>
    <definedName name="wabut" localSheetId="5">#REF!</definedName>
    <definedName name="wabut">#REF!</definedName>
    <definedName name="wac" localSheetId="5">#REF!</definedName>
    <definedName name="wac">#REF!</definedName>
    <definedName name="WACL">#REF!</definedName>
    <definedName name="WAEL">#REF!</definedName>
    <definedName name="WAG" localSheetId="5">#REF!</definedName>
    <definedName name="WAG">#REF!</definedName>
    <definedName name="Waiting">"Picture 1"</definedName>
    <definedName name="wallht">#REF!</definedName>
    <definedName name="wallthk">#REF!</definedName>
    <definedName name="wardarea">#REF!</definedName>
    <definedName name="warntriang900">#REF!</definedName>
    <definedName name="Water">#REF!</definedName>
    <definedName name="WATER_CHARGES">#REF!</definedName>
    <definedName name="water_funds" localSheetId="1" hidden="1">{"'Sheet1'!$A$4386:$N$4591"}</definedName>
    <definedName name="water_funds" localSheetId="5" hidden="1">{"'Sheet1'!$A$4386:$N$4591"}</definedName>
    <definedName name="water_funds" hidden="1">{"'Sheet1'!$A$4386:$N$4591"}</definedName>
    <definedName name="water_tanker" localSheetId="5">#REF!</definedName>
    <definedName name="water_tanker">#REF!</definedName>
    <definedName name="waterproofing">#REF!</definedName>
    <definedName name="watertank">#REF!</definedName>
    <definedName name="watertank_2">#REF!</definedName>
    <definedName name="watertank_8">"#REF!"</definedName>
    <definedName name="watertanker" localSheetId="1">#REF!</definedName>
    <definedName name="watertanker" localSheetId="0">#REF!</definedName>
    <definedName name="watertanker">#REF!</definedName>
    <definedName name="watertanker_2">#REF!</definedName>
    <definedName name="watertanker_8">"#REF!"</definedName>
    <definedName name="WB">#REF!</definedName>
    <definedName name="wbm">#REF!</definedName>
    <definedName name="wbmg1">#REF!</definedName>
    <definedName name="wbmg2">#REF!</definedName>
    <definedName name="wbmg3">#REF!</definedName>
    <definedName name="wbmpcc">#REF!</definedName>
    <definedName name="wbowser" localSheetId="5">#REF!</definedName>
    <definedName name="wbowser">#REF!</definedName>
    <definedName name="WC" localSheetId="5">#REF!</definedName>
    <definedName name="Wc">#REF!</definedName>
    <definedName name="WC_7">#REF!</definedName>
    <definedName name="WC_8">#REF!</definedName>
    <definedName name="WC_9">#REF!</definedName>
    <definedName name="WCL" localSheetId="5">#REF!</definedName>
    <definedName name="WCL">#REF!</definedName>
    <definedName name="wcon" localSheetId="5">#REF!</definedName>
    <definedName name="wcon">#REF!</definedName>
    <definedName name="wct" localSheetId="5">#REF!</definedName>
    <definedName name="wct">#REF!</definedName>
    <definedName name="wcthd" localSheetId="5">#REF!</definedName>
    <definedName name="wcthd">#REF!</definedName>
    <definedName name="wcthk" localSheetId="5">#REF!</definedName>
    <definedName name="wcthk">#REF!</definedName>
    <definedName name="wctl" localSheetId="5">#REF!</definedName>
    <definedName name="wctl">#REF!</definedName>
    <definedName name="wdf">#REF!</definedName>
    <definedName name="wdwd">#REF!</definedName>
    <definedName name="we" localSheetId="5">#REF!</definedName>
    <definedName name="we">#REF!</definedName>
    <definedName name="wearcoatm30">#REF!</definedName>
    <definedName name="wearing" localSheetId="5">#REF!</definedName>
    <definedName name="wearing">#REF!</definedName>
    <definedName name="wearingcoatdism">#REF!</definedName>
    <definedName name="wearingcoatnh">#REF!</definedName>
    <definedName name="wearingcourse">#REF!</definedName>
    <definedName name="wearingcourse_8">"#REF!"</definedName>
    <definedName name="web_thic" localSheetId="5">#REF!</definedName>
    <definedName name="web_thic">#REF!</definedName>
    <definedName name="weep">#REF!</definedName>
    <definedName name="weep_hole" localSheetId="5">#REF!</definedName>
    <definedName name="weep_hole">#REF!</definedName>
    <definedName name="weep_hole_c_c">#REF!</definedName>
    <definedName name="weep_hole_c_c_">#REF!</definedName>
    <definedName name="weepbnh">#REF!</definedName>
    <definedName name="weephole">#REF!</definedName>
    <definedName name="weepholeconcretebridge">#REF!</definedName>
    <definedName name="weepholes">#REF!</definedName>
    <definedName name="weepholes_8">"#REF!"</definedName>
    <definedName name="weepholestone">#REF!</definedName>
    <definedName name="weeppcc">#REF!</definedName>
    <definedName name="WEIGHT_OF_HAMMER">#REF!</definedName>
    <definedName name="weki_9701.xls" hidden="1">#REF!</definedName>
    <definedName name="wekir9701.xls" hidden="1">#REF!</definedName>
    <definedName name="Welder">#REF!</definedName>
    <definedName name="Welder_2">#REF!</definedName>
    <definedName name="Welder_8">"#REF!"</definedName>
    <definedName name="welderhelper">#REF!</definedName>
    <definedName name="welderhelper_2">#REF!</definedName>
    <definedName name="well_D">#REF!</definedName>
    <definedName name="well_h">#REF!</definedName>
    <definedName name="wellcap" localSheetId="5">#REF!</definedName>
    <definedName name="wellcap">#REF!</definedName>
    <definedName name="wellcurb" localSheetId="5">#REF!</definedName>
    <definedName name="wellcurb">#REF!</definedName>
    <definedName name="Wellsinker">#REF!</definedName>
    <definedName name="wellstening" localSheetId="5">#REF!</definedName>
    <definedName name="wellstening">#REF!</definedName>
    <definedName name="wen" localSheetId="1" hidden="1">{#N/A,#N/A,TRUE,"Front";#N/A,#N/A,TRUE,"Simple Letter";#N/A,#N/A,TRUE,"Inside";#N/A,#N/A,TRUE,"Contents";#N/A,#N/A,TRUE,"Basis";#N/A,#N/A,TRUE,"Inclusions";#N/A,#N/A,TRUE,"Exclusions";#N/A,#N/A,TRUE,"Areas";#N/A,#N/A,TRUE,"Summary";#N/A,#N/A,TRUE,"Detail"}</definedName>
    <definedName name="wen" hidden="1">{#N/A,#N/A,TRUE,"Front";#N/A,#N/A,TRUE,"Simple Letter";#N/A,#N/A,TRUE,"Inside";#N/A,#N/A,TRUE,"Contents";#N/A,#N/A,TRUE,"Basis";#N/A,#N/A,TRUE,"Inclusions";#N/A,#N/A,TRUE,"Exclusions";#N/A,#N/A,TRUE,"Areas";#N/A,#N/A,TRUE,"Summary";#N/A,#N/A,TRUE,"Detail"}</definedName>
    <definedName name="weq" localSheetId="1" hidden="1">{#N/A,#N/A,FALSE,"SumD";#N/A,#N/A,FALSE,"ElecD";#N/A,#N/A,FALSE,"MechD";#N/A,#N/A,FALSE,"GeotD";#N/A,#N/A,FALSE,"PrcsD";#N/A,#N/A,FALSE,"TunnD";#N/A,#N/A,FALSE,"CivlD";#N/A,#N/A,FALSE,"NtwkD";#N/A,#N/A,FALSE,"EstgD";#N/A,#N/A,FALSE,"PEngD"}</definedName>
    <definedName name="weq" hidden="1">{#N/A,#N/A,FALSE,"SumD";#N/A,#N/A,FALSE,"ElecD";#N/A,#N/A,FALSE,"MechD";#N/A,#N/A,FALSE,"GeotD";#N/A,#N/A,FALSE,"PrcsD";#N/A,#N/A,FALSE,"TunnD";#N/A,#N/A,FALSE,"CivlD";#N/A,#N/A,FALSE,"NtwkD";#N/A,#N/A,FALSE,"EstgD";#N/A,#N/A,FALSE,"PEngD"}</definedName>
    <definedName name="wer" localSheetId="1" hidden="1">{"form-D1",#N/A,FALSE,"FORM-D1";"form-D1_amt",#N/A,FALSE,"FORM-D1"}</definedName>
    <definedName name="wer" localSheetId="5">#REF!</definedName>
    <definedName name="wer" hidden="1">{"form-D1",#N/A,FALSE,"FORM-D1";"form-D1_amt",#N/A,FALSE,"FORM-D1"}</definedName>
    <definedName name="wetg" localSheetId="1" hidden="1">{"form-D1",#N/A,FALSE,"FORM-D1";"form-D1_amt",#N/A,FALSE,"FORM-D1"}</definedName>
    <definedName name="wetg" hidden="1">{"form-D1",#N/A,FALSE,"FORM-D1";"form-D1_amt",#N/A,FALSE,"FORM-D1"}</definedName>
    <definedName name="wetmixmacadam">#REF!</definedName>
    <definedName name="wetrmixmacadam">#REF!</definedName>
    <definedName name="Wf" localSheetId="5">#REF!</definedName>
    <definedName name="Wf">#REF!</definedName>
    <definedName name="wid">#REF!</definedName>
    <definedName name="width_foud." localSheetId="5">#REF!</definedName>
    <definedName name="width_foud.">#REF!</definedName>
    <definedName name="wip" localSheetId="1" hidden="1">{"'Sheet1'!$A$4386:$N$4591"}</definedName>
    <definedName name="wip" localSheetId="5" hidden="1">{"'Sheet1'!$A$4386:$N$4591"}</definedName>
    <definedName name="wip" hidden="1">{"'Sheet1'!$A$4386:$N$4591"}</definedName>
    <definedName name="wipn" localSheetId="1" hidden="1">{"'Sheet1'!$A$4386:$N$4591"}</definedName>
    <definedName name="wipn" localSheetId="5" hidden="1">{"'Sheet1'!$A$4386:$N$4591"}</definedName>
    <definedName name="wipn" hidden="1">{"'Sheet1'!$A$4386:$N$4591"}</definedName>
    <definedName name="wire">#REF!</definedName>
    <definedName name="WIRE_GLASS">#REF!</definedName>
    <definedName name="withoutstr">#REF!</definedName>
    <definedName name="withstr">#REF!</definedName>
    <definedName name="Wkerb" localSheetId="5">#REF!</definedName>
    <definedName name="Wkerb">#REF!</definedName>
    <definedName name="WL">#REF!</definedName>
    <definedName name="WLP" localSheetId="5">#REF!</definedName>
    <definedName name="WLP">#REF!</definedName>
    <definedName name="WMM">#REF!</definedName>
    <definedName name="WMM_App_Area">#REF!</definedName>
    <definedName name="WMM_App_Thk">#REF!</definedName>
    <definedName name="WMM_App_Wid">#REF!</definedName>
    <definedName name="WMM_Area">#REF!</definedName>
    <definedName name="WMM_Thk">#REF!</definedName>
    <definedName name="WMM_Wid">#REF!</definedName>
    <definedName name="wmm1.16" localSheetId="5">#REF!</definedName>
    <definedName name="wmm1.16">#REF!</definedName>
    <definedName name="wmm1.17" localSheetId="5">#REF!</definedName>
    <definedName name="wmm1.17">#REF!</definedName>
    <definedName name="wmm1.19" localSheetId="5">#REF!</definedName>
    <definedName name="wmm1.19">#REF!</definedName>
    <definedName name="wmm1.20" localSheetId="5">#REF!</definedName>
    <definedName name="wmm1.20">#REF!</definedName>
    <definedName name="wmm1.6" localSheetId="5">#REF!</definedName>
    <definedName name="wmm1.6">#REF!</definedName>
    <definedName name="wmm1.8" localSheetId="5">#REF!</definedName>
    <definedName name="wmm1.8">#REF!</definedName>
    <definedName name="wmm2.16" localSheetId="5">#REF!</definedName>
    <definedName name="wmm2.16">#REF!</definedName>
    <definedName name="wmm2.17" localSheetId="5">#REF!</definedName>
    <definedName name="wmm2.17">#REF!</definedName>
    <definedName name="wmm2.19" localSheetId="5">#REF!</definedName>
    <definedName name="wmm2.19">#REF!</definedName>
    <definedName name="wmm2.20" localSheetId="5">#REF!</definedName>
    <definedName name="wmm2.20">#REF!</definedName>
    <definedName name="wmm2.6" localSheetId="5">#REF!</definedName>
    <definedName name="wmm2.6">#REF!</definedName>
    <definedName name="wmm2.8" localSheetId="5">#REF!</definedName>
    <definedName name="wmm2.8">#REF!</definedName>
    <definedName name="wmm3.16" localSheetId="5">#REF!</definedName>
    <definedName name="wmm3.16">#REF!</definedName>
    <definedName name="wmm3.17" localSheetId="5">#REF!</definedName>
    <definedName name="wmm3.17">#REF!</definedName>
    <definedName name="wmm3.19" localSheetId="5">#REF!</definedName>
    <definedName name="wmm3.19">#REF!</definedName>
    <definedName name="wmm3.20" localSheetId="5">#REF!</definedName>
    <definedName name="wmm3.20">#REF!</definedName>
    <definedName name="wmm3.6" localSheetId="5">#REF!</definedName>
    <definedName name="wmm3.6">#REF!</definedName>
    <definedName name="wmm3.8" localSheetId="5">#REF!</definedName>
    <definedName name="wmm3.8">#REF!</definedName>
    <definedName name="wmm4.16" localSheetId="5">#REF!</definedName>
    <definedName name="wmm4.16">#REF!</definedName>
    <definedName name="wmm4.17" localSheetId="5">#REF!</definedName>
    <definedName name="wmm4.17">#REF!</definedName>
    <definedName name="wmm4.19" localSheetId="5">#REF!</definedName>
    <definedName name="wmm4.19">#REF!</definedName>
    <definedName name="wmm4.20" localSheetId="5">#REF!</definedName>
    <definedName name="wmm4.20">#REF!</definedName>
    <definedName name="wmm4.6" localSheetId="5">#REF!</definedName>
    <definedName name="wmm4.6">#REF!</definedName>
    <definedName name="wmm4.8" localSheetId="5">#REF!</definedName>
    <definedName name="wmm4.8">#REF!</definedName>
    <definedName name="wmm75tph">#REF!</definedName>
    <definedName name="wmmatplant" localSheetId="5">#REF!</definedName>
    <definedName name="wmmatplant">#REF!</definedName>
    <definedName name="wmmave">#REF!</definedName>
    <definedName name="WmmLead">#REF!</definedName>
    <definedName name="wmmnhwithlead">#REF!</definedName>
    <definedName name="wmmp">#REF!</definedName>
    <definedName name="wmmpcc">#REF!</definedName>
    <definedName name="wmmpccwithlead" localSheetId="5">#REF!</definedName>
    <definedName name="wmmpccwithlead">#REF!</definedName>
    <definedName name="wmmplant">#REF!</definedName>
    <definedName name="wmmplant_2">#REF!</definedName>
    <definedName name="wmmplantrate" localSheetId="5">#REF!</definedName>
    <definedName name="wmmplantrate">#REF!</definedName>
    <definedName name="WN">#REF!</definedName>
    <definedName name="WOODWORK">#REF!</definedName>
    <definedName name="word">#REF!</definedName>
    <definedName name="workeq">#REF!</definedName>
    <definedName name="WorkingDays">#REF!</definedName>
    <definedName name="woven">#REF!</definedName>
    <definedName name="WP">#REF!</definedName>
    <definedName name="WPC">#REF!</definedName>
    <definedName name="WPC_8">"#REF!"</definedName>
    <definedName name="WPmembrane">#REF!</definedName>
    <definedName name="wqe">#REF!</definedName>
    <definedName name="wqerqrq" hidden="1">{"'자리배치도'!$AG$1:$CI$28"}</definedName>
    <definedName name="wqr" localSheetId="1" hidden="1">{"form-D1",#N/A,FALSE,"FORM-D1";"form-D1_amt",#N/A,FALSE,"FORM-D1"}</definedName>
    <definedName name="wqr" hidden="1">{"form-D1",#N/A,FALSE,"FORM-D1";"form-D1_amt",#N/A,FALSE,"FORM-D1"}</definedName>
    <definedName name="wqw">#REF!</definedName>
    <definedName name="wr" localSheetId="1" hidden="1">{#N/A,#N/A,FALSE,"COVER1.XLS ";#N/A,#N/A,FALSE,"RACT1.XLS";#N/A,#N/A,FALSE,"RACT2.XLS";#N/A,#N/A,FALSE,"ECCMP";#N/A,#N/A,FALSE,"WELDER.XLS"}</definedName>
    <definedName name="wr" hidden="1">{#N/A,#N/A,FALSE,"COVER1.XLS ";#N/A,#N/A,FALSE,"RACT1.XLS";#N/A,#N/A,FALSE,"RACT2.XLS";#N/A,#N/A,FALSE,"ECCMP";#N/A,#N/A,FALSE,"WELDER.XLS"}</definedName>
    <definedName name="Wrail" localSheetId="5">#REF!</definedName>
    <definedName name="Wrail">#REF!</definedName>
    <definedName name="WRITE" localSheetId="1" hidden="1">{#N/A,#N/A,FALSE,"CCTV"}</definedName>
    <definedName name="WRITE" hidden="1">{#N/A,#N/A,FALSE,"CCTV"}</definedName>
    <definedName name="wrn" localSheetId="1"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1." localSheetId="1" hidden="1">{#N/A,#N/A,FALSE,"17MAY";#N/A,#N/A,FALSE,"24MAY"}</definedName>
    <definedName name="wrn.1." hidden="1">{#N/A,#N/A,FALSE,"17MAY";#N/A,#N/A,FALSE,"24MAY"}</definedName>
    <definedName name="wrn.2.2" localSheetId="1" hidden="1">{#N/A,#N/A,FALSE,"17MAY";#N/A,#N/A,FALSE,"24MAY"}</definedName>
    <definedName name="wrn.2.2" hidden="1">{#N/A,#N/A,FALSE,"17MAY";#N/A,#N/A,FALSE,"24MAY"}</definedName>
    <definedName name="wrn.abc." localSheetId="3" hidden="1">{"Execavation",#N/A,FALSE,"furniture (employer)"}</definedName>
    <definedName name="wrn.abc." localSheetId="1" hidden="1">{"Execavation",#N/A,FALSE,"furniture (employer)"}</definedName>
    <definedName name="wrn.abc." localSheetId="5" hidden="1">{"Execavation",#N/A,FALSE,"furniture (employer)"}</definedName>
    <definedName name="wrn.abc." hidden="1">{"Execavation",#N/A,FALSE,"furniture (employer)"}</definedName>
    <definedName name="WRN.ABL." localSheetId="1" hidden="1">{"Execavation",#N/A,FALSE,"furniture (employer)"}</definedName>
    <definedName name="WRN.ABL." localSheetId="5" hidden="1">{"Execavation",#N/A,FALSE,"furniture (employer)"}</definedName>
    <definedName name="WRN.ABL." hidden="1">{"Execavation",#N/A,FALSE,"furniture (employer)"}</definedName>
    <definedName name="wrn.all." localSheetId="1" hidden="1">{#N/A,#N/A,FALSE,"Pricing";#N/A,#N/A,FALSE,"Summary";#N/A,#N/A,FALSE,"CompProd";#N/A,#N/A,FALSE,"CompJobhrs";#N/A,#N/A,FALSE,"Escalation";#N/A,#N/A,FALSE,"Contingency";#N/A,#N/A,FALSE,"GM";#N/A,#N/A,FALSE,"CompWage";#N/A,#N/A,FALSE,"costSum"}</definedName>
    <definedName name="wrn.all." hidden="1">{#N/A,#N/A,FALSE,"Pricing";#N/A,#N/A,FALSE,"Summary";#N/A,#N/A,FALSE,"CompProd";#N/A,#N/A,FALSE,"CompJobhrs";#N/A,#N/A,FALSE,"Escalation";#N/A,#N/A,FALSE,"Contingency";#N/A,#N/A,FALSE,"GM";#N/A,#N/A,FALSE,"CompWage";#N/A,#N/A,FALSE,"costSum"}</definedName>
    <definedName name="wrn.all._.lines." localSheetId="1" hidden="1">{#N/A,#N/A,FALSE,"Summary";#N/A,#N/A,FALSE,"3TJ";#N/A,#N/A,FALSE,"3TN";#N/A,#N/A,FALSE,"3TP";#N/A,#N/A,FALSE,"3SJ";#N/A,#N/A,FALSE,"3CJ";#N/A,#N/A,FALSE,"3CN";#N/A,#N/A,FALSE,"3CP";#N/A,#N/A,FALSE,"3A"}</definedName>
    <definedName name="wrn.all._.lines." hidden="1">{#N/A,#N/A,FALSE,"Summary";#N/A,#N/A,FALSE,"3TJ";#N/A,#N/A,FALSE,"3TN";#N/A,#N/A,FALSE,"3TP";#N/A,#N/A,FALSE,"3SJ";#N/A,#N/A,FALSE,"3CJ";#N/A,#N/A,FALSE,"3CN";#N/A,#N/A,FALSE,"3CP";#N/A,#N/A,FALSE,"3A"}</definedName>
    <definedName name="wrn.Barbara._.Modular._.Indirects." localSheetId="1" hidden="1">{#N/A,#N/A,FALSE,"COVER";#N/A,#N/A,FALSE,"RECAP";#N/A,#N/A,FALSE,"SANTA BARBARA NONMANUAL";#N/A,#N/A,FALSE,"CEQUIP";#N/A,#N/A,FALSE,"WRATE";#N/A,#N/A,FALSE,"INDIRECT";#N/A,#N/A,FALSE,"TRAIN";#N/A,#N/A,FALSE,"MANLOADED SCHEDULE"}</definedName>
    <definedName name="wrn.Barbara._.Modular._.Indirects." hidden="1">{#N/A,#N/A,FALSE,"COVER";#N/A,#N/A,FALSE,"RECAP";#N/A,#N/A,FALSE,"SANTA BARBARA NONMANUAL";#N/A,#N/A,FALSE,"CEQUIP";#N/A,#N/A,FALSE,"WRATE";#N/A,#N/A,FALSE,"INDIRECT";#N/A,#N/A,FALSE,"TRAIN";#N/A,#N/A,FALSE,"MANLOADED SCHEDULE"}</definedName>
    <definedName name="wrn.BM." localSheetId="1" hidden="1">{#N/A,#N/A,FALSE,"CCTV"}</definedName>
    <definedName name="wrn.BM." hidden="1">{#N/A,#N/A,FALSE,"CCTV"}</definedName>
    <definedName name="wrn.budget." localSheetId="3" hidden="1">{"form-D1",#N/A,FALSE,"FORM-D1";"form-D1_amt",#N/A,FALSE,"FORM-D1"}</definedName>
    <definedName name="wrn.budget." localSheetId="1" hidden="1">{"form-D1",#N/A,FALSE,"FORM-D1";"form-D1_amt",#N/A,FALSE,"FORM-D1"}</definedName>
    <definedName name="wrn.budget." localSheetId="5" hidden="1">{"form-D1",#N/A,FALSE,"FORM-D1";"form-D1_amt",#N/A,FALSE,"FORM-D1"}</definedName>
    <definedName name="wrn.budget." hidden="1">{"form-D1",#N/A,FALSE,"FORM-D1";"form-D1_amt",#N/A,FALSE,"FORM-D1"}</definedName>
    <definedName name="wrn.budget._1">NA()</definedName>
    <definedName name="wrn.budget._2" localSheetId="1" hidden="1">{"form-D1",#N/A,FALSE,"FORM-D1";"form-D1_amt",#N/A,FALSE,"FORM-D1"}</definedName>
    <definedName name="wrn.budget._2" hidden="1">{"form-D1",#N/A,FALSE,"FORM-D1";"form-D1_amt",#N/A,FALSE,"FORM-D1"}</definedName>
    <definedName name="wrn.budget._3" localSheetId="1" hidden="1">{"form-D1",#N/A,FALSE,"FORM-D1";"form-D1_amt",#N/A,FALSE,"FORM-D1"}</definedName>
    <definedName name="wrn.budget._3" hidden="1">{"form-D1",#N/A,FALSE,"FORM-D1";"form-D1_amt",#N/A,FALSE,"FORM-D1"}</definedName>
    <definedName name="wrn.budget._4" localSheetId="1" hidden="1">{"form-D1",#N/A,FALSE,"FORM-D1";"form-D1_amt",#N/A,FALSE,"FORM-D1"}</definedName>
    <definedName name="wrn.budget._4" hidden="1">{"form-D1",#N/A,FALSE,"FORM-D1";"form-D1_amt",#N/A,FALSE,"FORM-D1"}</definedName>
    <definedName name="wrn.Cable._.Profile." localSheetId="1" hidden="1">{#N/A,#N/A,TRUE,"Cable 1"}</definedName>
    <definedName name="wrn.Cable._.Profile." localSheetId="5" hidden="1">{#N/A,#N/A,TRUE,"Cable 1"}</definedName>
    <definedName name="wrn.Cable._.Profile." hidden="1">{#N/A,#N/A,TRUE,"Cable 1"}</definedName>
    <definedName name="wrn.CASH._.FLOW." localSheetId="1" hidden="1">{"CASH FLOW",#N/A,FALSE,"A"}</definedName>
    <definedName name="wrn.CASH._.FLOW." hidden="1">{"CASH FLOW",#N/A,FALSE,"A"}</definedName>
    <definedName name="wrn.CHIEF._.REVIEW." localSheetId="1" hidden="1">{#N/A,#N/A,FALSE,"Q&amp;AE";#N/A,#N/A,FALSE,"Params";#N/A,#N/A,FALSE,"ReconE";#N/A,#N/A,FALSE,"CostCompE";#N/A,#N/A,FALSE,"SummaryE";#N/A,#N/A,FALSE,"Detail";#N/A,#N/A,FALSE,"PayItem"}</definedName>
    <definedName name="wrn.CHIEF._.REVIEW." hidden="1">{#N/A,#N/A,FALSE,"Q&amp;AE";#N/A,#N/A,FALSE,"Params";#N/A,#N/A,FALSE,"ReconE";#N/A,#N/A,FALSE,"CostCompE";#N/A,#N/A,FALSE,"SummaryE";#N/A,#N/A,FALSE,"Detail";#N/A,#N/A,FALSE,"PayItem"}</definedName>
    <definedName name="wrn.CIRCUITS." localSheetId="1" hidden="1">{"DBANK",#N/A,FALSE,"PriceE";"CKTS",#N/A,FALSE,"PriceE"}</definedName>
    <definedName name="wrn.CIRCUITS." hidden="1">{"DBANK",#N/A,FALSE,"PriceE";"CKTS",#N/A,FALSE,"PriceE"}</definedName>
    <definedName name="wrn.Complete._.Cost._.Sheet." localSheetId="1" hidden="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wrn.Complete._.Cost._.Sheet." hidden="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wrn.consumable." localSheetId="1" hidden="1">{#N/A,#N/A,FALSE,"consu_cover";#N/A,#N/A,FALSE,"consu_strategy";#N/A,#N/A,FALSE,"consu_flow";#N/A,#N/A,FALSE,"Summary_reqmt";#N/A,#N/A,FALSE,"field_ppg";#N/A,#N/A,FALSE,"ppg_shop";#N/A,#N/A,FALSE,"strl";#N/A,#N/A,FALSE,"tankages";#N/A,#N/A,FALSE,"gases"}</definedName>
    <definedName name="wrn.consumable." hidden="1">{#N/A,#N/A,FALSE,"consu_cover";#N/A,#N/A,FALSE,"consu_strategy";#N/A,#N/A,FALSE,"consu_flow";#N/A,#N/A,FALSE,"Summary_reqmt";#N/A,#N/A,FALSE,"field_ppg";#N/A,#N/A,FALSE,"ppg_shop";#N/A,#N/A,FALSE,"strl";#N/A,#N/A,FALSE,"tankages";#N/A,#N/A,FALSE,"gases"}</definedName>
    <definedName name="wrn.cost." hidden="1">{#N/A,#N/A,FALSE,"abs";#N/A,#N/A,FALSE,"Annex-I";#N/A,#N/A,FALSE,"Annex-II";#N/A,#N/A,FALSE,"Annex-III";#N/A,#N/A,FALSE,"Annex-IV";#N/A,#N/A,FALSE,"Annex-V";#N/A,#N/A,FALSE,"Annex-VI"}</definedName>
    <definedName name="wrn.Cost._.Summary." localSheetId="1" hidden="1">{"Cost Summary",#N/A,FALSE,"B";"Cost Detail 1",#N/A,FALSE,"C";"Cost Detail 2",#N/A,FALSE,"C"}</definedName>
    <definedName name="wrn.Cost._.Summary." hidden="1">{"Cost Summary",#N/A,FALSE,"B";"Cost Detail 1",#N/A,FALSE,"C";"Cost Detail 2",#N/A,FALSE,"C"}</definedName>
    <definedName name="wrn.COST_SHEETS." localSheetId="1" hidden="1">{#N/A,#N/A,FALSE,"WBS 1.06";#N/A,#N/A,FALSE,"WBS 1.14";#N/A,#N/A,FALSE,"WBS 1.17";#N/A,#N/A,FALSE,"WBS 1.18"}</definedName>
    <definedName name="wrn.COST_SHEETS." hidden="1">{#N/A,#N/A,FALSE,"WBS 1.06";#N/A,#N/A,FALSE,"WBS 1.14";#N/A,#N/A,FALSE,"WBS 1.17";#N/A,#N/A,FALSE,"WBS 1.18"}</definedName>
    <definedName name="wrn.costprint." localSheetId="1" hidden="1">{"cost",#N/A,FALSE,"B";"Sum",#N/A,FALSE,"C";"Sal1",#N/A,FALSE,"D";"Sal2",#N/A,FALSE,"D";"Mob",#N/A,FALSE,"E";"Eqpcst1",#N/A,FALSE,"F";"Eqpcst2",#N/A,FALSE,"F";"Eqpcst3",#N/A,FALSE,"F";"Est1",#N/A,FALSE,"G";"Est2",#N/A,FALSE,"G";"Fin",#N/A,FALSE,"H";"EqpCal",#N/A,FALSE,"I";"ManCal1",#N/A,FALSE,"J";"ManCal2",#N/A,FALSE,"J";"Consm",#N/A,FALSE,"L";"B O",#N/A,FALSE,"M";"S C",#N/A,FALSE,"N"}</definedName>
    <definedName name="wrn.costprint." hidden="1">{"cost",#N/A,FALSE,"B";"Sum",#N/A,FALSE,"C";"Sal1",#N/A,FALSE,"D";"Sal2",#N/A,FALSE,"D";"Mob",#N/A,FALSE,"E";"Eqpcst1",#N/A,FALSE,"F";"Eqpcst2",#N/A,FALSE,"F";"Eqpcst3",#N/A,FALSE,"F";"Est1",#N/A,FALSE,"G";"Est2",#N/A,FALSE,"G";"Fin",#N/A,FALSE,"H";"EqpCal",#N/A,FALSE,"I";"ManCal1",#N/A,FALSE,"J";"ManCal2",#N/A,FALSE,"J";"Consm",#N/A,FALSE,"L";"B O",#N/A,FALSE,"M";"S C",#N/A,FALSE,"N"}</definedName>
    <definedName name="wrn.detailed." hidden="1">{#N/A,#N/A,FALSE,"no"}</definedName>
    <definedName name="wrn.Detailkalk." localSheetId="1" hidden="1">{#N/A,#N/A,FALSE,"Kalk"}</definedName>
    <definedName name="wrn.Detailkalk." hidden="1">{#N/A,#N/A,FALSE,"Kalk"}</definedName>
    <definedName name="wrn.detailkalk01." localSheetId="1" hidden="1">{#N/A,#N/A,FALSE,"Kalk"}</definedName>
    <definedName name="wrn.detailkalk01." hidden="1">{#N/A,#N/A,FALSE,"Kalk"}</definedName>
    <definedName name="wrn.detailkalk1." localSheetId="1" hidden="1">{#N/A,#N/A,FALSE,"Kalk"}</definedName>
    <definedName name="wrn.detailkalk1." hidden="1">{#N/A,#N/A,FALSE,"Kalk"}</definedName>
    <definedName name="wrn.DRB._.CLAIMS._.FOR._.BILL._.A3._.SIZE." localSheetId="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3._.SIZE." localSheetId="5"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3._.SIZE."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4._.SIZE." localSheetId="1"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DRB._.CLAIMS._.FOR._.BILL._.A4._.SIZE." localSheetId="5"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DRB._.CLAIMS._.FOR._.BILL._.A4._.SIZE."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elect." localSheetId="1"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elect."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FINAL._.ESTIMATE." localSheetId="1" hidden="1">{#N/A,#N/A,FALSE,"ProjInfo";#N/A,#N/A,FALSE,"Params";#N/A,#N/A,FALSE,"Q&amp;AE";#N/A,#N/A,FALSE,"CostCompE";#N/A,#N/A,FALSE,"SummaryE";#N/A,#N/A,FALSE,"PayItem";#N/A,#N/A,FALSE,"Detail";#N/A,#N/A,FALSE,"ReconE"}</definedName>
    <definedName name="wrn.FINAL._.ESTIMATE." hidden="1">{#N/A,#N/A,FALSE,"ProjInfo";#N/A,#N/A,FALSE,"Params";#N/A,#N/A,FALSE,"Q&amp;AE";#N/A,#N/A,FALSE,"CostCompE";#N/A,#N/A,FALSE,"SummaryE";#N/A,#N/A,FALSE,"PayItem";#N/A,#N/A,FALSE,"Detail";#N/A,#N/A,FALSE,"ReconE"}</definedName>
    <definedName name="wrn.FTS." localSheetId="1" hidden="1">{"FTS",#N/A,FALSE,"E"}</definedName>
    <definedName name="wrn.FTS." hidden="1">{"FTS",#N/A,FALSE,"E"}</definedName>
    <definedName name="wrn.FTS._.PLANT._.BREAKUP." localSheetId="1" hidden="1">{"PLANT BREAKUP",#N/A,FALSE,"E"}</definedName>
    <definedName name="wrn.FTS._.PLANT._.BREAKUP." hidden="1">{"PLANT BREAKUP",#N/A,FALSE,"E"}</definedName>
    <definedName name="wrn.Fuel._.oil._.option." localSheetId="1" hidden="1">{"FUEL OIL",#N/A,FALSE,"Option"}</definedName>
    <definedName name="wrn.Fuel._.oil._.option." hidden="1">{"FUEL OIL",#N/A,FALSE,"Option"}</definedName>
    <definedName name="WRN.FULL" localSheetId="1" hidden="1">{#N/A,#N/A,TRUE,"Front";#N/A,#N/A,TRUE,"Simple Letter";#N/A,#N/A,TRUE,"Inside";#N/A,#N/A,TRUE,"Contents";#N/A,#N/A,TRUE,"Basis";#N/A,#N/A,TRUE,"Inclusions";#N/A,#N/A,TRUE,"Exclusions";#N/A,#N/A,TRUE,"Areas";#N/A,#N/A,TRUE,"Summary";#N/A,#N/A,TRUE,"Detail"}</definedName>
    <definedName name="WRN.FULL" hidden="1">{#N/A,#N/A,TRUE,"Front";#N/A,#N/A,TRUE,"Simple Letter";#N/A,#N/A,TRUE,"Inside";#N/A,#N/A,TRUE,"Contents";#N/A,#N/A,TRUE,"Basis";#N/A,#N/A,TRUE,"Inclusions";#N/A,#N/A,TRUE,"Exclusions";#N/A,#N/A,TRUE,"Areas";#N/A,#N/A,TRUE,"Summary";#N/A,#N/A,TRUE,"Detail"}</definedName>
    <definedName name="wrn.full." localSheetId="1" hidden="1">{"b",#N/A,FALSE,"B";"C 1",#N/A,FALSE,"C";"C 2",#N/A,FALSE,"C";"D 1",#N/A,FALSE,"D";"d 2",#N/A,FALSE,"D";"D 3",#N/A,FALSE,"D";"E",#N/A,FALSE,"E";"F 1",#N/A,FALSE,"F";"F 2",#N/A,FALSE,"F";"F 3",#N/A,FALSE,"F";"G 1",#N/A,FALSE,"G";"G 2",#N/A,FALSE,"G";"I 1",#N/A,FALSE,"I";"J 1",#N/A,FALSE,"J";"J 2",#N/A,FALSE,"J";"L",#N/A,FALSE,"L";"M 1",#N/A,FALSE,"M";"N",#N/A,FALSE,"N"}</definedName>
    <definedName name="wrn.full." hidden="1">{"b",#N/A,FALSE,"B";"C 1",#N/A,FALSE,"C";"C 2",#N/A,FALSE,"C";"D 1",#N/A,FALSE,"D";"d 2",#N/A,FALSE,"D";"D 3",#N/A,FALSE,"D";"E",#N/A,FALSE,"E";"F 1",#N/A,FALSE,"F";"F 2",#N/A,FALSE,"F";"F 3",#N/A,FALSE,"F";"G 1",#N/A,FALSE,"G";"G 2",#N/A,FALSE,"G";"I 1",#N/A,FALSE,"I";"J 1",#N/A,FALSE,"J";"J 2",#N/A,FALSE,"J";"L",#N/A,FALSE,"L";"M 1",#N/A,FALSE,"M";"N",#N/A,FALSE,"N"}</definedName>
    <definedName name="wrn.Full._.Report." localSheetId="1" hidden="1">{#N/A,#N/A,TRUE,"Front";#N/A,#N/A,TRUE,"Simple Letter";#N/A,#N/A,TRUE,"Inside";#N/A,#N/A,TRUE,"Contents";#N/A,#N/A,TRUE,"Basis";#N/A,#N/A,TRUE,"Inclusions";#N/A,#N/A,TRUE,"Exclusions";#N/A,#N/A,TRUE,"Areas";#N/A,#N/A,TRUE,"Summary";#N/A,#N/A,TRUE,"Detail"}</definedName>
    <definedName name="wrn.Full._.Report." hidden="1">{#N/A,#N/A,TRUE,"Front";#N/A,#N/A,TRUE,"Simple Letter";#N/A,#N/A,TRUE,"Inside";#N/A,#N/A,TRUE,"Contents";#N/A,#N/A,TRUE,"Basis";#N/A,#N/A,TRUE,"Inclusions";#N/A,#N/A,TRUE,"Exclusions";#N/A,#N/A,TRUE,"Areas";#N/A,#N/A,TRUE,"Summary";#N/A,#N/A,TRUE,"Detail"}</definedName>
    <definedName name="wrn.fulld" localSheetId="1" hidden="1">{#N/A,#N/A,TRUE,"Front";#N/A,#N/A,TRUE,"Simple Letter";#N/A,#N/A,TRUE,"Inside";#N/A,#N/A,TRUE,"Contents";#N/A,#N/A,TRUE,"Basis";#N/A,#N/A,TRUE,"Inclusions";#N/A,#N/A,TRUE,"Exclusions";#N/A,#N/A,TRUE,"Areas";#N/A,#N/A,TRUE,"Summary";#N/A,#N/A,TRUE,"Detail"}</definedName>
    <definedName name="wrn.fulld" hidden="1">{#N/A,#N/A,TRUE,"Front";#N/A,#N/A,TRUE,"Simple Letter";#N/A,#N/A,TRUE,"Inside";#N/A,#N/A,TRUE,"Contents";#N/A,#N/A,TRUE,"Basis";#N/A,#N/A,TRUE,"Inclusions";#N/A,#N/A,TRUE,"Exclusions";#N/A,#N/A,TRUE,"Areas";#N/A,#N/A,TRUE,"Summary";#N/A,#N/A,TRUE,"Detail"}</definedName>
    <definedName name="wrn.fulll" localSheetId="1" hidden="1">{#N/A,#N/A,TRUE,"Front";#N/A,#N/A,TRUE,"Simple Letter";#N/A,#N/A,TRUE,"Inside";#N/A,#N/A,TRUE,"Contents";#N/A,#N/A,TRUE,"Basis";#N/A,#N/A,TRUE,"Inclusions";#N/A,#N/A,TRUE,"Exclusions";#N/A,#N/A,TRUE,"Areas";#N/A,#N/A,TRUE,"Summary";#N/A,#N/A,TRUE,"Detail"}</definedName>
    <definedName name="wrn.fulll" hidden="1">{#N/A,#N/A,TRUE,"Front";#N/A,#N/A,TRUE,"Simple Letter";#N/A,#N/A,TRUE,"Inside";#N/A,#N/A,TRUE,"Contents";#N/A,#N/A,TRUE,"Basis";#N/A,#N/A,TRUE,"Inclusions";#N/A,#N/A,TRUE,"Exclusions";#N/A,#N/A,TRUE,"Areas";#N/A,#N/A,TRUE,"Summary";#N/A,#N/A,TRUE,"Detail"}</definedName>
    <definedName name="wrn.item1." localSheetId="1" hidden="1">{#N/A,#N/A,FALSE,"Wadhal";#N/A,#N/A,FALSE,"Manglad U-S";#N/A,#N/A,FALSE,"Manglad D-S";#N/A,#N/A,FALSE,"Ratanpur U-S";#N/A,#N/A,FALSE,"Ratanpur D-S";#N/A,#N/A,FALSE,"VI Face"}</definedName>
    <definedName name="wrn.item1." localSheetId="5" hidden="1">{#N/A,#N/A,FALSE,"Wadhal";#N/A,#N/A,FALSE,"Manglad U-S";#N/A,#N/A,FALSE,"Manglad D-S";#N/A,#N/A,FALSE,"Ratanpur U-S";#N/A,#N/A,FALSE,"Ratanpur D-S";#N/A,#N/A,FALSE,"VI Face"}</definedName>
    <definedName name="wrn.item1." hidden="1">{#N/A,#N/A,FALSE,"Wadhal";#N/A,#N/A,FALSE,"Manglad U-S";#N/A,#N/A,FALSE,"Manglad D-S";#N/A,#N/A,FALSE,"Ratanpur U-S";#N/A,#N/A,FALSE,"Ratanpur D-S";#N/A,#N/A,FALSE,"VI Face"}</definedName>
    <definedName name="wrn.Kalk." localSheetId="1" hidden="1">{"Kalk_druck",#N/A,FALSE,"Kalk";#N/A,#N/A,FALSE,"Risiken";"AllgKost_Druck",#N/A,FALSE,"AllgKost";"KompKost_Druck",#N/A,FALSE,"KompKost"}</definedName>
    <definedName name="wrn.Kalk." hidden="1">{"Kalk_druck",#N/A,FALSE,"Kalk";#N/A,#N/A,FALSE,"Risiken";"AllgKost_Druck",#N/A,FALSE,"AllgKost";"KompKost_Druck",#N/A,FALSE,"KompKost"}</definedName>
    <definedName name="wrn.kalk01." localSheetId="1" hidden="1">{"Kalk_druck",#N/A,FALSE,"Kalk";#N/A,#N/A,FALSE,"Risiken";"AllgKost_Druck",#N/A,FALSE,"AllgKost";"KompKost_Druck",#N/A,FALSE,"KompKost"}</definedName>
    <definedName name="wrn.kalk01." hidden="1">{"Kalk_druck",#N/A,FALSE,"Kalk";#N/A,#N/A,FALSE,"Risiken";"AllgKost_Druck",#N/A,FALSE,"AllgKost";"KompKost_Druck",#N/A,FALSE,"KompKost"}</definedName>
    <definedName name="wrn.kalk1." localSheetId="1" hidden="1">{"Kalk_druck",#N/A,FALSE,"Kalk";#N/A,#N/A,FALSE,"Risiken";"AllgKost_Druck",#N/A,FALSE,"AllgKost";"KompKost_Druck",#N/A,FALSE,"KompKost"}</definedName>
    <definedName name="wrn.kalk1." hidden="1">{"Kalk_druck",#N/A,FALSE,"Kalk";#N/A,#N/A,FALSE,"Risiken";"AllgKost_Druck",#N/A,FALSE,"AllgKost";"KompKost_Druck",#N/A,FALSE,"KompKost"}</definedName>
    <definedName name="wrn.Manpower._.Details." localSheetId="1" hidden="1">{"Total Indirect Manpower",#N/A,FALSE,"J";"Total Direct Manpower",#N/A,FALSE,"J";"Direct Structural Manpower",#N/A,FALSE,"J";"Direct Mechanical Manpower",#N/A,FALSE,"J";"Direct Piping Manpower",#N/A,FALSE,"J";"Direct Tanks Manpower",#N/A,FALSE,"J";"Direct ElecInstrSS Manpower",#N/A,FALSE,"J"}</definedName>
    <definedName name="wrn.Manpower._.Details." hidden="1">{"Total Indirect Manpower",#N/A,FALSE,"J";"Total Direct Manpower",#N/A,FALSE,"J";"Direct Structural Manpower",#N/A,FALSE,"J";"Direct Mechanical Manpower",#N/A,FALSE,"J";"Direct Piping Manpower",#N/A,FALSE,"J";"Direct Tanks Manpower",#N/A,FALSE,"J";"Direct ElecInstrSS Manpower",#N/A,FALSE,"J"}</definedName>
    <definedName name="wrn.piping."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iping."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LANNING." localSheetId="1" hidden="1">{"PLANNING",#N/A,FALSE,"A"}</definedName>
    <definedName name="wrn.PLANNING." hidden="1">{"PLANNING",#N/A,FALSE,"A"}</definedName>
    <definedName name="wrn.PrintallD." localSheetId="1" hidden="1">{#N/A,#N/A,FALSE,"SumD";#N/A,#N/A,FALSE,"ElecD";#N/A,#N/A,FALSE,"MechD";#N/A,#N/A,FALSE,"GeotD";#N/A,#N/A,FALSE,"PrcsD";#N/A,#N/A,FALSE,"TunnD";#N/A,#N/A,FALSE,"CivlD";#N/A,#N/A,FALSE,"NtwkD";#N/A,#N/A,FALSE,"EstgD";#N/A,#N/A,FALSE,"PEngD"}</definedName>
    <definedName name="wrn.PrintallD." hidden="1">{#N/A,#N/A,FALSE,"SumD";#N/A,#N/A,FALSE,"ElecD";#N/A,#N/A,FALSE,"MechD";#N/A,#N/A,FALSE,"GeotD";#N/A,#N/A,FALSE,"PrcsD";#N/A,#N/A,FALSE,"TunnD";#N/A,#N/A,FALSE,"CivlD";#N/A,#N/A,FALSE,"NtwkD";#N/A,#N/A,FALSE,"EstgD";#N/A,#N/A,FALSE,"PEngD"}</definedName>
    <definedName name="wrn.PrintallG." localSheetId="1" hidden="1">{#N/A,#N/A,FALSE,"SumG";#N/A,#N/A,FALSE,"ElecG";#N/A,#N/A,FALSE,"MechG";#N/A,#N/A,FALSE,"GeotG";#N/A,#N/A,FALSE,"PrcsG";#N/A,#N/A,FALSE,"TunnG";#N/A,#N/A,FALSE,"CivlG";#N/A,#N/A,FALSE,"NtwkG";#N/A,#N/A,FALSE,"EstgG";#N/A,#N/A,FALSE,"PEngG"}</definedName>
    <definedName name="wrn.PrintallG." hidden="1">{#N/A,#N/A,FALSE,"SumG";#N/A,#N/A,FALSE,"ElecG";#N/A,#N/A,FALSE,"MechG";#N/A,#N/A,FALSE,"GeotG";#N/A,#N/A,FALSE,"PrcsG";#N/A,#N/A,FALSE,"TunnG";#N/A,#N/A,FALSE,"CivlG";#N/A,#N/A,FALSE,"NtwkG";#N/A,#N/A,FALSE,"EstgG";#N/A,#N/A,FALSE,"PEngG"}</definedName>
    <definedName name="wrn.qqqq." localSheetId="3" hidden="1">{"wwww",#N/A,FALSE,"Final_ RATE ANALYSIS "}</definedName>
    <definedName name="wrn.qqqq." localSheetId="1" hidden="1">{"wwww",#N/A,FALSE,"Final_ RATE ANALYSIS "}</definedName>
    <definedName name="wrn.qqqq." localSheetId="5" hidden="1">{"wwww",#N/A,FALSE,"Final_ RATE ANALYSIS "}</definedName>
    <definedName name="wrn.qqqq." hidden="1">{"wwww",#N/A,FALSE,"Final_ RATE ANALYSIS "}</definedName>
    <definedName name="wrn.RCC."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CC."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edundant._.Equipment._.Option." localSheetId="1" hidden="1">{"pumps",#N/A,FALSE,"Option"}</definedName>
    <definedName name="wrn.Redundant._.Equipment._.Option." hidden="1">{"pumps",#N/A,FALSE,"Option"}</definedName>
    <definedName name="wrn.report." localSheetId="1" hidden="1">{#N/A,#N/A,FALSE,"COVER.XLS";#N/A,#N/A,FALSE,"RACT1.XLS";#N/A,#N/A,FALSE,"RACT2.XLS";#N/A,#N/A,FALSE,"ECCMP";#N/A,#N/A,FALSE,"WELDER.XLS"}</definedName>
    <definedName name="wrn.report." hidden="1">{#N/A,#N/A,FALSE,"COVER.XLS";#N/A,#N/A,FALSE,"RACT1.XLS";#N/A,#N/A,FALSE,"RACT2.XLS";#N/A,#N/A,FALSE,"ECCMP";#N/A,#N/A,FALSE,"WELDER.XLS"}</definedName>
    <definedName name="wrn.RPLINS." localSheetId="1" hidden="1">{#N/A,#N/A,FALSE,"str_title";#N/A,#N/A,FALSE,"SUM";#N/A,#N/A,FALSE,"Scope";#N/A,#N/A,FALSE,"PIE-Jn";#N/A,#N/A,FALSE,"PIE-Jn_Hz";#N/A,#N/A,FALSE,"Liq_Plan";#N/A,#N/A,FALSE,"S_Curve";#N/A,#N/A,FALSE,"Liq_Prof";#N/A,#N/A,FALSE,"Man_Pwr";#N/A,#N/A,FALSE,"Man_Prof"}</definedName>
    <definedName name="wrn.RPLINS." hidden="1">{#N/A,#N/A,FALSE,"str_title";#N/A,#N/A,FALSE,"SUM";#N/A,#N/A,FALSE,"Scope";#N/A,#N/A,FALSE,"PIE-Jn";#N/A,#N/A,FALSE,"PIE-Jn_Hz";#N/A,#N/A,FALSE,"Liq_Plan";#N/A,#N/A,FALSE,"S_Curve";#N/A,#N/A,FALSE,"Liq_Prof";#N/A,#N/A,FALSE,"Man_Pwr";#N/A,#N/A,FALSE,"Man_Prof"}</definedName>
    <definedName name="wrn.ss." localSheetId="1" hidden="1">{#N/A,#N/A,FALSE,"MODULE3"}</definedName>
    <definedName name="wrn.ss." localSheetId="5" hidden="1">{#N/A,#N/A,FALSE,"MODULE3"}</definedName>
    <definedName name="wrn.ss." hidden="1">{#N/A,#N/A,FALSE,"MODULE3"}</definedName>
    <definedName name="wrn.ss1." localSheetId="1" hidden="1">{"ss",#N/A,FALSE,"MODULE3"}</definedName>
    <definedName name="wrn.ss1." localSheetId="5" hidden="1">{"ss",#N/A,FALSE,"MODULE3"}</definedName>
    <definedName name="wrn.ss1." hidden="1">{"ss",#N/A,FALSE,"MODULE3"}</definedName>
    <definedName name="wrn.STAFFS." localSheetId="1" hidden="1">{#N/A,#N/A,FALSE,"TABLE"}</definedName>
    <definedName name="wrn.STAFFS." hidden="1">{#N/A,#N/A,FALSE,"TABLE"}</definedName>
    <definedName name="wrn.STG._.BLDG._.ENCLOSURE." localSheetId="1" hidden="1">{"turbine",#N/A,FALSE,"Option"}</definedName>
    <definedName name="wrn.STG._.BLDG._.ENCLOSURE." hidden="1">{"turbine",#N/A,FALSE,"Option"}</definedName>
    <definedName name="wrn.struckgi." localSheetId="1" hidden="1">{#N/A,#N/A,TRUE,"arnitower";#N/A,#N/A,TRUE,"arnigarage "}</definedName>
    <definedName name="wrn.struckgi." hidden="1">{#N/A,#N/A,TRUE,"arnitower";#N/A,#N/A,TRUE,"arnigarage "}</definedName>
    <definedName name="wrn.summ1" localSheetId="1" hidden="1">{#N/A,#N/A,FALSE,"COVER1.XLS ";#N/A,#N/A,FALSE,"RACT1.XLS";#N/A,#N/A,FALSE,"RACT2.XLS";#N/A,#N/A,FALSE,"ECCMP";#N/A,#N/A,FALSE,"WELDER.XLS"}</definedName>
    <definedName name="wrn.summ1" hidden="1">{#N/A,#N/A,FALSE,"COVER1.XLS ";#N/A,#N/A,FALSE,"RACT1.XLS";#N/A,#N/A,FALSE,"RACT2.XLS";#N/A,#N/A,FALSE,"ECCMP";#N/A,#N/A,FALSE,"WELDER.XLS"}</definedName>
    <definedName name="wrn.summary." localSheetId="1" hidden="1">{#N/A,#N/A,FALSE,"COVER1.XLS ";#N/A,#N/A,FALSE,"RACT1.XLS";#N/A,#N/A,FALSE,"RACT2.XLS";#N/A,#N/A,FALSE,"ECCMP";#N/A,#N/A,FALSE,"WELDER.XLS"}</definedName>
    <definedName name="wrn.summary." hidden="1">{#N/A,#N/A,FALSE,"COVER1.XLS ";#N/A,#N/A,FALSE,"RACT1.XLS";#N/A,#N/A,FALSE,"RACT2.XLS";#N/A,#N/A,FALSE,"ECCMP";#N/A,#N/A,FALSE,"WELDER.XLS"}</definedName>
    <definedName name="wrn.WHOUSE._.CT." localSheetId="1" hidden="1">{"WESTINGHOUSE",#N/A,FALSE,"Option"}</definedName>
    <definedName name="wrn.WHOUSE._.CT." hidden="1">{"WESTINGHOUSE",#N/A,FALSE,"Option"}</definedName>
    <definedName name="wrn.WorkBook._.Print." localSheetId="1"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rn.WorkBook._.Print."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속도." hidden="1">{#N/A,#N/A,FALSE,"속도"}</definedName>
    <definedName name="wrn.운반시간." hidden="1">{#N/A,#N/A,FALSE,"운반시간"}</definedName>
    <definedName name="wrn.이정표." hidden="1">{#N/A,#N/A,FALSE,"이정표"}</definedName>
    <definedName name="wrn.조골재." hidden="1">{#N/A,#N/A,FALSE,"조골재"}</definedName>
    <definedName name="wrn.토공1." hidden="1">{#N/A,#N/A,FALSE,"구조1"}</definedName>
    <definedName name="wrn.토공2." hidden="1">{#N/A,#N/A,FALSE,"토공2"}</definedName>
    <definedName name="wrn.포장1." hidden="1">{#N/A,#N/A,FALSE,"포장1";#N/A,#N/A,FALSE,"포장1"}</definedName>
    <definedName name="wrn.포장2." hidden="1">{#N/A,#N/A,FALSE,"포장2"}</definedName>
    <definedName name="wrn.표지목차." hidden="1">{#N/A,#N/A,FALSE,"표지목차"}</definedName>
    <definedName name="wrn.혼합골재." hidden="1">{#N/A,#N/A,FALSE,"혼합골재"}</definedName>
    <definedName name="WRN0" localSheetId="1" hidden="1">{#N/A,#N/A,FALSE,"COVER1.XLS ";#N/A,#N/A,FALSE,"RACT1.XLS";#N/A,#N/A,FALSE,"RACT2.XLS";#N/A,#N/A,FALSE,"ECCMP";#N/A,#N/A,FALSE,"WELDER.XLS"}</definedName>
    <definedName name="WRN0" hidden="1">{#N/A,#N/A,FALSE,"COVER1.XLS ";#N/A,#N/A,FALSE,"RACT1.XLS";#N/A,#N/A,FALSE,"RACT2.XLS";#N/A,#N/A,FALSE,"ECCMP";#N/A,#N/A,FALSE,"WELDER.XLS"}</definedName>
    <definedName name="wrnfulla" localSheetId="1" hidden="1">{#N/A,#N/A,TRUE,"Front";#N/A,#N/A,TRUE,"Simple Letter";#N/A,#N/A,TRUE,"Inside";#N/A,#N/A,TRUE,"Contents";#N/A,#N/A,TRUE,"Basis";#N/A,#N/A,TRUE,"Inclusions";#N/A,#N/A,TRUE,"Exclusions";#N/A,#N/A,TRUE,"Areas";#N/A,#N/A,TRUE,"Summary";#N/A,#N/A,TRUE,"Detail"}</definedName>
    <definedName name="wrnfulla" hidden="1">{#N/A,#N/A,TRUE,"Front";#N/A,#N/A,TRUE,"Simple Letter";#N/A,#N/A,TRUE,"Inside";#N/A,#N/A,TRUE,"Contents";#N/A,#N/A,TRUE,"Basis";#N/A,#N/A,TRUE,"Inclusions";#N/A,#N/A,TRUE,"Exclusions";#N/A,#N/A,TRUE,"Areas";#N/A,#N/A,TRUE,"Summary";#N/A,#N/A,TRUE,"Detail"}</definedName>
    <definedName name="WRNFULLA1" localSheetId="1" hidden="1">{#N/A,#N/A,TRUE,"Front";#N/A,#N/A,TRUE,"Simple Letter";#N/A,#N/A,TRUE,"Inside";#N/A,#N/A,TRUE,"Contents";#N/A,#N/A,TRUE,"Basis";#N/A,#N/A,TRUE,"Inclusions";#N/A,#N/A,TRUE,"Exclusions";#N/A,#N/A,TRUE,"Areas";#N/A,#N/A,TRUE,"Summary";#N/A,#N/A,TRUE,"Detail"}</definedName>
    <definedName name="WRNFULLA1" hidden="1">{#N/A,#N/A,TRUE,"Front";#N/A,#N/A,TRUE,"Simple Letter";#N/A,#N/A,TRUE,"Inside";#N/A,#N/A,TRUE,"Contents";#N/A,#N/A,TRUE,"Basis";#N/A,#N/A,TRUE,"Inclusions";#N/A,#N/A,TRUE,"Exclusions";#N/A,#N/A,TRUE,"Areas";#N/A,#N/A,TRUE,"Summary";#N/A,#N/A,TRUE,"Detail"}</definedName>
    <definedName name="wrt" localSheetId="1" hidden="1">{#N/A,#N/A,TRUE,"Front";#N/A,#N/A,TRUE,"Simple Letter";#N/A,#N/A,TRUE,"Inside";#N/A,#N/A,TRUE,"Contents";#N/A,#N/A,TRUE,"Basis";#N/A,#N/A,TRUE,"Inclusions";#N/A,#N/A,TRUE,"Exclusions";#N/A,#N/A,TRUE,"Areas";#N/A,#N/A,TRUE,"Summary";#N/A,#N/A,TRUE,"Detail"}</definedName>
    <definedName name="wrt" hidden="1">{#N/A,#N/A,TRUE,"Front";#N/A,#N/A,TRUE,"Simple Letter";#N/A,#N/A,TRUE,"Inside";#N/A,#N/A,TRUE,"Contents";#N/A,#N/A,TRUE,"Basis";#N/A,#N/A,TRUE,"Inclusions";#N/A,#N/A,TRUE,"Exclusions";#N/A,#N/A,TRUE,"Areas";#N/A,#N/A,TRUE,"Summary";#N/A,#N/A,TRUE,"Detail"}</definedName>
    <definedName name="wsegment" localSheetId="5">#REF!</definedName>
    <definedName name="wsegment">#REF!</definedName>
    <definedName name="wsgz" localSheetId="1" hidden="1">{#N/A,#N/A,FALSE,"COVER1.XLS ";#N/A,#N/A,FALSE,"RACT1.XLS";#N/A,#N/A,FALSE,"RACT2.XLS";#N/A,#N/A,FALSE,"ECCMP";#N/A,#N/A,FALSE,"WELDER.XLS"}</definedName>
    <definedName name="wsgz" hidden="1">{#N/A,#N/A,FALSE,"COVER1.XLS ";#N/A,#N/A,FALSE,"RACT1.XLS";#N/A,#N/A,FALSE,"RACT2.XLS";#N/A,#N/A,FALSE,"ECCMP";#N/A,#N/A,FALSE,"WELDER.XLS"}</definedName>
    <definedName name="wsoffit" localSheetId="5">#REF!</definedName>
    <definedName name="wsoffit">#REF!</definedName>
    <definedName name="wtanker">#REF!</definedName>
    <definedName name="wtfnd">#REF!</definedName>
    <definedName name="wtpr">#REF!</definedName>
    <definedName name="wtprca">#REF!</definedName>
    <definedName name="wtsbfd">#REF!</definedName>
    <definedName name="wtsub">#REF!</definedName>
    <definedName name="wwc" localSheetId="5">#REF!</definedName>
    <definedName name="wwc">#REF!</definedName>
    <definedName name="wwwe">#REF!</definedName>
    <definedName name="WWWW" localSheetId="1" hidden="1">{#N/A,#N/A,FALSE,"COVER.XLS";#N/A,#N/A,FALSE,"RACT1.XLS";#N/A,#N/A,FALSE,"RACT2.XLS";#N/A,#N/A,FALSE,"ECCMP";#N/A,#N/A,FALSE,"WELDER.XLS"}</definedName>
    <definedName name="WWWW" hidden="1">{#N/A,#N/A,FALSE,"COVER.XLS";#N/A,#N/A,FALSE,"RACT1.XLS";#N/A,#N/A,FALSE,"RACT2.XLS";#N/A,#N/A,FALSE,"ECCMP";#N/A,#N/A,FALSE,"WELDER.XLS"}</definedName>
    <definedName name="x" localSheetId="5">#REF!</definedName>
    <definedName name="x">#REF!</definedName>
    <definedName name="X980210_payment_printing_List">#REF!</definedName>
    <definedName name="Xa" localSheetId="5">#REF!</definedName>
    <definedName name="Xa">#REF!</definedName>
    <definedName name="xam" localSheetId="1" hidden="1">{"form-D1",#N/A,FALSE,"FORM-D1";"form-D1_amt",#N/A,FALSE,"FORM-D1"}</definedName>
    <definedName name="xam" hidden="1">{"form-D1",#N/A,FALSE,"FORM-D1";"form-D1_amt",#N/A,FALSE,"FORM-D1"}</definedName>
    <definedName name="xc" localSheetId="1" hidden="1">{"form-D1",#N/A,FALSE,"FORM-D1";"form-D1_amt",#N/A,FALSE,"FORM-D1"}</definedName>
    <definedName name="xc" hidden="1">{"form-D1",#N/A,FALSE,"FORM-D1";"form-D1_amt",#N/A,FALSE,"FORM-D1"}</definedName>
    <definedName name="xcv" localSheetId="3" hidden="1">{"'Typical Costs Estimates'!$C$158:$H$161"}</definedName>
    <definedName name="xcv" localSheetId="1" hidden="1">{"'Typical Costs Estimates'!$C$158:$H$161"}</definedName>
    <definedName name="xcv" localSheetId="5" hidden="1">{"'Typical Costs Estimates'!$C$158:$H$161"}</definedName>
    <definedName name="xcv" hidden="1">{"'Typical Costs Estimates'!$C$158:$H$161"}</definedName>
    <definedName name="Xd" localSheetId="5">#REF!</definedName>
    <definedName name="Xd">#REF!</definedName>
    <definedName name="xdfd" hidden="1">#REF!</definedName>
    <definedName name="xgdep">#REF!</definedName>
    <definedName name="xglen">#REF!</definedName>
    <definedName name="xgwd">#REF!</definedName>
    <definedName name="xi">#REF!</definedName>
    <definedName name="Xl">#REF!</definedName>
    <definedName name="Xl___0">#REF!</definedName>
    <definedName name="Xl___13">#REF!</definedName>
    <definedName name="xsa">#REF!</definedName>
    <definedName name="xt">#REF!</definedName>
    <definedName name="xvvv">#REF!</definedName>
    <definedName name="xx">#REF!</definedName>
    <definedName name="xxx">#REF!</definedName>
    <definedName name="xxxx">#REF!</definedName>
    <definedName name="xxxx_10">#REF!</definedName>
    <definedName name="xxxx_2">#REF!</definedName>
    <definedName name="xxxxx">#REF!</definedName>
    <definedName name="xxxxxx" localSheetId="1" hidden="1">{#N/A,#N/A,TRUE,"Front";#N/A,#N/A,TRUE,"Simple Letter";#N/A,#N/A,TRUE,"Inside";#N/A,#N/A,TRUE,"Contents";#N/A,#N/A,TRUE,"Basis";#N/A,#N/A,TRUE,"Inclusions";#N/A,#N/A,TRUE,"Exclusions";#N/A,#N/A,TRUE,"Areas";#N/A,#N/A,TRUE,"Summary";#N/A,#N/A,TRUE,"Detail"}</definedName>
    <definedName name="xxxxxx" hidden="1">{#N/A,#N/A,TRUE,"Front";#N/A,#N/A,TRUE,"Simple Letter";#N/A,#N/A,TRUE,"Inside";#N/A,#N/A,TRUE,"Contents";#N/A,#N/A,TRUE,"Basis";#N/A,#N/A,TRUE,"Inclusions";#N/A,#N/A,TRUE,"Exclusions";#N/A,#N/A,TRUE,"Areas";#N/A,#N/A,TRUE,"Summary";#N/A,#N/A,TRUE,"Detail"}</definedName>
    <definedName name="XYS">#REF!</definedName>
    <definedName name="xyz" localSheetId="5" hidden="1">{"'Sheet1'!$A$4386:$N$4591"}</definedName>
    <definedName name="xyz">#REF!</definedName>
    <definedName name="y">#REF!</definedName>
    <definedName name="y." localSheetId="1" hidden="1">{"form-D1",#N/A,FALSE,"FORM-D1";"form-D1_amt",#N/A,FALSE,"FORM-D1"}</definedName>
    <definedName name="y." hidden="1">{"form-D1",#N/A,FALSE,"FORM-D1";"form-D1_amt",#N/A,FALSE,"FORM-D1"}</definedName>
    <definedName name="YES">#REF!</definedName>
    <definedName name="ygk" localSheetId="1"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ygk"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YJ" localSheetId="1" hidden="1">{"Total Indirect Manpower",#N/A,FALSE,"J";"Total Direct Manpower",#N/A,FALSE,"J";"Direct Structural Manpower",#N/A,FALSE,"J";"Direct Mechanical Manpower",#N/A,FALSE,"J";"Direct Piping Manpower",#N/A,FALSE,"J";"Direct Tanks Manpower",#N/A,FALSE,"J";"Direct ElecInstrSS Manpower",#N/A,FALSE,"J"}</definedName>
    <definedName name="YJ" hidden="1">{"Total Indirect Manpower",#N/A,FALSE,"J";"Total Direct Manpower",#N/A,FALSE,"J";"Direct Structural Manpower",#N/A,FALSE,"J";"Direct Mechanical Manpower",#N/A,FALSE,"J";"Direct Piping Manpower",#N/A,FALSE,"J";"Direct Tanks Manpower",#N/A,FALSE,"J";"Direct ElecInstrSS Manpower",#N/A,FALSE,"J"}</definedName>
    <definedName name="yo">#REF!</definedName>
    <definedName name="YR">#REF!</definedName>
    <definedName name="yui">#REF!</definedName>
    <definedName name="yy">#REF!</definedName>
    <definedName name="YYY" localSheetId="1" hidden="1">{"'Bill No. 7'!$A$1:$G$32"}</definedName>
    <definedName name="YYY" hidden="1">{"'Bill No. 7'!$A$1:$G$32"}</definedName>
    <definedName name="yyyy" localSheetId="1" hidden="1">{#N/A,#N/A,TRUE,"Front";#N/A,#N/A,TRUE,"Simple Letter";#N/A,#N/A,TRUE,"Inside";#N/A,#N/A,TRUE,"Contents";#N/A,#N/A,TRUE,"Basis";#N/A,#N/A,TRUE,"Inclusions";#N/A,#N/A,TRUE,"Exclusions";#N/A,#N/A,TRUE,"Areas";#N/A,#N/A,TRUE,"Summary";#N/A,#N/A,TRUE,"Detail"}</definedName>
    <definedName name="yyyy" hidden="1">{#N/A,#N/A,TRUE,"Front";#N/A,#N/A,TRUE,"Simple Letter";#N/A,#N/A,TRUE,"Inside";#N/A,#N/A,TRUE,"Contents";#N/A,#N/A,TRUE,"Basis";#N/A,#N/A,TRUE,"Inclusions";#N/A,#N/A,TRUE,"Exclusions";#N/A,#N/A,TRUE,"Areas";#N/A,#N/A,TRUE,"Summary";#N/A,#N/A,TRUE,"Detail"}</definedName>
    <definedName name="yyyyyy" localSheetId="1" hidden="1">{#N/A,#N/A,TRUE,"Front";#N/A,#N/A,TRUE,"Simple Letter";#N/A,#N/A,TRUE,"Inside";#N/A,#N/A,TRUE,"Contents";#N/A,#N/A,TRUE,"Basis";#N/A,#N/A,TRUE,"Inclusions";#N/A,#N/A,TRUE,"Exclusions";#N/A,#N/A,TRUE,"Areas";#N/A,#N/A,TRUE,"Summary";#N/A,#N/A,TRUE,"Detail"}</definedName>
    <definedName name="yyyyyy" hidden="1">{#N/A,#N/A,TRUE,"Front";#N/A,#N/A,TRUE,"Simple Letter";#N/A,#N/A,TRUE,"Inside";#N/A,#N/A,TRUE,"Contents";#N/A,#N/A,TRUE,"Basis";#N/A,#N/A,TRUE,"Inclusions";#N/A,#N/A,TRUE,"Exclusions";#N/A,#N/A,TRUE,"Areas";#N/A,#N/A,TRUE,"Summary";#N/A,#N/A,TRUE,"Detail"}</definedName>
    <definedName name="Z" hidden="1">{"ss",#N/A,FALSE,"MODULE3"}</definedName>
    <definedName name="Z_B3255642_8A6B_11D5_916F_005004920FCB_.wvu.PrintTitles" hidden="1">#REF!</definedName>
    <definedName name="Z3_CO">#REF!</definedName>
    <definedName name="Z8_LVL">#REF!</definedName>
    <definedName name="ZA" localSheetId="1" hidden="1">{#N/A,#N/A,TRUE,"Front";#N/A,#N/A,TRUE,"Simple Letter";#N/A,#N/A,TRUE,"Inside";#N/A,#N/A,TRUE,"Contents";#N/A,#N/A,TRUE,"Basis";#N/A,#N/A,TRUE,"Inclusions";#N/A,#N/A,TRUE,"Exclusions";#N/A,#N/A,TRUE,"Areas";#N/A,#N/A,TRUE,"Summary";#N/A,#N/A,TRUE,"Detail"}</definedName>
    <definedName name="ZA" hidden="1">{#N/A,#N/A,TRUE,"Front";#N/A,#N/A,TRUE,"Simple Letter";#N/A,#N/A,TRUE,"Inside";#N/A,#N/A,TRUE,"Contents";#N/A,#N/A,TRUE,"Basis";#N/A,#N/A,TRUE,"Inclusions";#N/A,#N/A,TRUE,"Exclusions";#N/A,#N/A,TRUE,"Areas";#N/A,#N/A,TRUE,"Summary";#N/A,#N/A,TRUE,"Detail"}</definedName>
    <definedName name="zcnhm" localSheetId="5">#REF!</definedName>
    <definedName name="zcnhm">#REF!</definedName>
    <definedName name="zcvnsfgf" localSheetId="5">#REF!</definedName>
    <definedName name="zcvnsfgf">#REF!</definedName>
    <definedName name="ZENANA" localSheetId="1" hidden="1">{#N/A,#N/A,TRUE,"Front";#N/A,#N/A,TRUE,"Simple Letter";#N/A,#N/A,TRUE,"Inside";#N/A,#N/A,TRUE,"Contents";#N/A,#N/A,TRUE,"Basis";#N/A,#N/A,TRUE,"Inclusions";#N/A,#N/A,TRUE,"Exclusions";#N/A,#N/A,TRUE,"Areas";#N/A,#N/A,TRUE,"Summary";#N/A,#N/A,TRUE,"Detail"}</definedName>
    <definedName name="ZENANA" hidden="1">{#N/A,#N/A,TRUE,"Front";#N/A,#N/A,TRUE,"Simple Letter";#N/A,#N/A,TRUE,"Inside";#N/A,#N/A,TRUE,"Contents";#N/A,#N/A,TRUE,"Basis";#N/A,#N/A,TRUE,"Inclusions";#N/A,#N/A,TRUE,"Exclusions";#N/A,#N/A,TRUE,"Areas";#N/A,#N/A,TRUE,"Summary";#N/A,#N/A,TRUE,"Detail"}</definedName>
    <definedName name="Zero">#REF!</definedName>
    <definedName name="Zero_2">#REF!</definedName>
    <definedName name="Zip">#REF!</definedName>
    <definedName name="Zip1" localSheetId="1" hidden="1">{#N/A,#N/A,TRUE,"Front";#N/A,#N/A,TRUE,"Simple Letter";#N/A,#N/A,TRUE,"Inside";#N/A,#N/A,TRUE,"Contents";#N/A,#N/A,TRUE,"Basis";#N/A,#N/A,TRUE,"Inclusions";#N/A,#N/A,TRUE,"Exclusions";#N/A,#N/A,TRUE,"Areas";#N/A,#N/A,TRUE,"Summary";#N/A,#N/A,TRUE,"Detail"}</definedName>
    <definedName name="Zip1" hidden="1">{#N/A,#N/A,TRUE,"Front";#N/A,#N/A,TRUE,"Simple Letter";#N/A,#N/A,TRUE,"Inside";#N/A,#N/A,TRUE,"Contents";#N/A,#N/A,TRUE,"Basis";#N/A,#N/A,TRUE,"Inclusions";#N/A,#N/A,TRUE,"Exclusions";#N/A,#N/A,TRUE,"Areas";#N/A,#N/A,TRUE,"Summary";#N/A,#N/A,TRUE,"Detail"}</definedName>
    <definedName name="zl">#REF!</definedName>
    <definedName name="zl___0">#REF!</definedName>
    <definedName name="zl___13">#REF!</definedName>
    <definedName name="zlpu">#REF!</definedName>
    <definedName name="zlpu___0">#REF!</definedName>
    <definedName name="zlpu___13">#REF!</definedName>
    <definedName name="zs">#REF!</definedName>
    <definedName name="zs___0">#REF!</definedName>
    <definedName name="zs___13">#REF!</definedName>
    <definedName name="zse" localSheetId="1" hidden="1">{#N/A,#N/A,FALSE,"SumG";#N/A,#N/A,FALSE,"ElecG";#N/A,#N/A,FALSE,"MechG";#N/A,#N/A,FALSE,"GeotG";#N/A,#N/A,FALSE,"PrcsG";#N/A,#N/A,FALSE,"TunnG";#N/A,#N/A,FALSE,"CivlG";#N/A,#N/A,FALSE,"NtwkG";#N/A,#N/A,FALSE,"EstgG";#N/A,#N/A,FALSE,"PEngG"}</definedName>
    <definedName name="zse" hidden="1">{#N/A,#N/A,FALSE,"SumG";#N/A,#N/A,FALSE,"ElecG";#N/A,#N/A,FALSE,"MechG";#N/A,#N/A,FALSE,"GeotG";#N/A,#N/A,FALSE,"PrcsG";#N/A,#N/A,FALSE,"TunnG";#N/A,#N/A,FALSE,"CivlG";#N/A,#N/A,FALSE,"NtwkG";#N/A,#N/A,FALSE,"EstgG";#N/A,#N/A,FALSE,"PEngG"}</definedName>
    <definedName name="zspu">#REF!</definedName>
    <definedName name="zspu___0">#REF!</definedName>
    <definedName name="zspu___13">#REF!</definedName>
    <definedName name="ZSS">#REF!</definedName>
    <definedName name="ZSS___0">#REF!</definedName>
    <definedName name="ZSS___13">#REF!</definedName>
    <definedName name="ztpu">#REF!</definedName>
    <definedName name="ztpu___0">#REF!</definedName>
    <definedName name="ztpu___13">#REF!</definedName>
    <definedName name="ZX" localSheetId="1" hidden="1">{#N/A,#N/A,TRUE,"Front";#N/A,#N/A,TRUE,"Simple Letter";#N/A,#N/A,TRUE,"Inside";#N/A,#N/A,TRUE,"Contents";#N/A,#N/A,TRUE,"Basis";#N/A,#N/A,TRUE,"Inclusions";#N/A,#N/A,TRUE,"Exclusions";#N/A,#N/A,TRUE,"Areas";#N/A,#N/A,TRUE,"Summary";#N/A,#N/A,TRUE,"Detail"}</definedName>
    <definedName name="zx" localSheetId="5">#REF!</definedName>
    <definedName name="ZX" hidden="1">{#N/A,#N/A,TRUE,"Front";#N/A,#N/A,TRUE,"Simple Letter";#N/A,#N/A,TRUE,"Inside";#N/A,#N/A,TRUE,"Contents";#N/A,#N/A,TRUE,"Basis";#N/A,#N/A,TRUE,"Inclusions";#N/A,#N/A,TRUE,"Exclusions";#N/A,#N/A,TRUE,"Areas";#N/A,#N/A,TRUE,"Summary";#N/A,#N/A,TRUE,"Detail"}</definedName>
    <definedName name="ZXDFG" localSheetId="1" hidden="1">{"'Bill No. 7'!$A$1:$G$32"}</definedName>
    <definedName name="ZXDFG" hidden="1">{"'Bill No. 7'!$A$1:$G$32"}</definedName>
    <definedName name="zxgsdfg" localSheetId="3" hidden="1">{"'Bill No. 7'!$A$1:$G$32"}</definedName>
    <definedName name="zxgsdfg" localSheetId="1" hidden="1">{"'Bill No. 7'!$A$1:$G$32"}</definedName>
    <definedName name="zxgsdfg" localSheetId="0" hidden="1">{"'Bill No. 7'!$A$1:$G$32"}</definedName>
    <definedName name="zxgsdfg" localSheetId="5" hidden="1">{"'Bill No. 7'!$A$1:$G$32"}</definedName>
    <definedName name="zxgsdfg" hidden="1">{"'Bill No. 7'!$A$1:$G$32"}</definedName>
    <definedName name="ZY">#REF!</definedName>
    <definedName name="ZY___0">#REF!</definedName>
    <definedName name="ZY___13">#REF!</definedName>
    <definedName name="zz" localSheetId="1" hidden="1">{#N/A,#N/A,TRUE,"Front";#N/A,#N/A,TRUE,"Simple Letter";#N/A,#N/A,TRUE,"Inside";#N/A,#N/A,TRUE,"Contents";#N/A,#N/A,TRUE,"Basis";#N/A,#N/A,TRUE,"Inclusions";#N/A,#N/A,TRUE,"Exclusions";#N/A,#N/A,TRUE,"Areas";#N/A,#N/A,TRUE,"Summary";#N/A,#N/A,TRUE,"Detail"}</definedName>
    <definedName name="zz" hidden="1">{#N/A,#N/A,TRUE,"Front";#N/A,#N/A,TRUE,"Simple Letter";#N/A,#N/A,TRUE,"Inside";#N/A,#N/A,TRUE,"Contents";#N/A,#N/A,TRUE,"Basis";#N/A,#N/A,TRUE,"Inclusions";#N/A,#N/A,TRUE,"Exclusions";#N/A,#N/A,TRUE,"Areas";#N/A,#N/A,TRUE,"Summary";#N/A,#N/A,TRUE,"Detail"}</definedName>
    <definedName name="ZZXzcbv">#REF!</definedName>
    <definedName name="ZZXzcbv_7">#REF!</definedName>
    <definedName name="ZZXzcbv_8">#REF!</definedName>
    <definedName name="ZZXzcbv_9">#REF!</definedName>
    <definedName name="zzz">#REF!</definedName>
    <definedName name="ZZZ6666666666666">#REF!</definedName>
    <definedName name="γ_pcc">#REF!</definedName>
    <definedName name="γ_rcc">#REF!</definedName>
    <definedName name="γ_steel">#REF!</definedName>
    <definedName name="γpsc">#REF!</definedName>
    <definedName name="θs">#REF!</definedName>
    <definedName name="Φ_pier">#REF!</definedName>
    <definedName name="Φ_pile">#REF!</definedName>
    <definedName name="ㄱㄱㄱ">#N/A</definedName>
    <definedName name="ㄱㅈㅈ">#N/A</definedName>
    <definedName name="가가가고">#REF!</definedName>
    <definedName name="가나다">#REF!</definedName>
    <definedName name="가시나무R4">#REF!</definedName>
    <definedName name="가시나무R5">#REF!</definedName>
    <definedName name="가시나무R6">#REF!</definedName>
    <definedName name="가시나무R8">#REF!</definedName>
    <definedName name="가이즈까향1204">#REF!</definedName>
    <definedName name="가이즈까향1505" localSheetId="5">#REF!</definedName>
    <definedName name="가이즈까향1505">#REF!</definedName>
    <definedName name="가이즈까향2006" localSheetId="5">#REF!</definedName>
    <definedName name="가이즈까향2006">#REF!</definedName>
    <definedName name="가이즈까향2008" localSheetId="5">#REF!</definedName>
    <definedName name="가이즈까향2008">#REF!</definedName>
    <definedName name="가이즈까향2510" localSheetId="5">#REF!</definedName>
    <definedName name="가이즈까향2510">#REF!</definedName>
    <definedName name="가중나무B10" localSheetId="5">#REF!</definedName>
    <definedName name="가중나무B10">#REF!</definedName>
    <definedName name="가중나무B4" localSheetId="5">#REF!</definedName>
    <definedName name="가중나무B4">#REF!</definedName>
    <definedName name="가중나무B5" localSheetId="5">#REF!</definedName>
    <definedName name="가중나무B5">#REF!</definedName>
    <definedName name="가중나무B6" localSheetId="5">#REF!</definedName>
    <definedName name="가중나무B6">#REF!</definedName>
    <definedName name="가중나무B8" localSheetId="5">#REF!</definedName>
    <definedName name="가중나무B8">#REF!</definedName>
    <definedName name="가하라라리">#REF!</definedName>
    <definedName name="감R10">#REF!</definedName>
    <definedName name="감R12">#REF!</definedName>
    <definedName name="감R15">#REF!</definedName>
    <definedName name="감R5" localSheetId="5">#REF!</definedName>
    <definedName name="감R5">#REF!</definedName>
    <definedName name="감R6" localSheetId="5">#REF!</definedName>
    <definedName name="감R6">#REF!</definedName>
    <definedName name="감R7" localSheetId="5">#REF!</definedName>
    <definedName name="감R7">#REF!</definedName>
    <definedName name="감R8" localSheetId="5">#REF!</definedName>
    <definedName name="감R8">#REF!</definedName>
    <definedName name="갑지" localSheetId="5">#REF!</definedName>
    <definedName name="갑지">#REF!</definedName>
    <definedName name="개나리12" localSheetId="5">#REF!</definedName>
    <definedName name="개나리12">#REF!</definedName>
    <definedName name="개나리3" localSheetId="5">#REF!</definedName>
    <definedName name="개나리3">#REF!</definedName>
    <definedName name="개나리5" localSheetId="5">#REF!</definedName>
    <definedName name="개나리5">#REF!</definedName>
    <definedName name="개나리7" localSheetId="5">#REF!</definedName>
    <definedName name="개나리7">#REF!</definedName>
    <definedName name="개나리9" localSheetId="5">#REF!</definedName>
    <definedName name="개나리9">#REF!</definedName>
    <definedName name="개쉬땅1204" localSheetId="5">#REF!</definedName>
    <definedName name="개쉬땅1204">#REF!</definedName>
    <definedName name="개쉬땅1506" localSheetId="5">#REF!</definedName>
    <definedName name="개쉬땅1506">#REF!</definedName>
    <definedName name="겹동백1002" localSheetId="5">#REF!</definedName>
    <definedName name="겹동백1002">#REF!</definedName>
    <definedName name="겹동백1204" localSheetId="5">#REF!</definedName>
    <definedName name="겹동백1204">#REF!</definedName>
    <definedName name="겹동백1506" localSheetId="5">#REF!</definedName>
    <definedName name="겹동백1506">#REF!</definedName>
    <definedName name="겹벗R6" localSheetId="5">#REF!</definedName>
    <definedName name="겹벗R6">#REF!</definedName>
    <definedName name="겹벗R8" localSheetId="5">#REF!</definedName>
    <definedName name="겹벗R8">#REF!</definedName>
    <definedName name="겹철쭉0304" localSheetId="5">#REF!</definedName>
    <definedName name="겹철쭉0304">#REF!</definedName>
    <definedName name="겹철쭉0506" localSheetId="5">#REF!</definedName>
    <definedName name="겹철쭉0506">#REF!</definedName>
    <definedName name="겹철쭉0608" localSheetId="5">#REF!</definedName>
    <definedName name="겹철쭉0608">#REF!</definedName>
    <definedName name="겹철쭉0810" localSheetId="5">#REF!</definedName>
    <definedName name="겹철쭉0810">#REF!</definedName>
    <definedName name="겹철쭉0812" localSheetId="5">#REF!</definedName>
    <definedName name="겹철쭉0812">#REF!</definedName>
    <definedName name="경비">#REF!</definedName>
    <definedName name="계">#REF!</definedName>
    <definedName name="계수B5">#REF!</definedName>
    <definedName name="계수B6">#REF!</definedName>
    <definedName name="계수B8">#REF!</definedName>
    <definedName name="계약고햔황2" hidden="1">#REF!</definedName>
    <definedName name="계약고현황2" hidden="1">#REF!</definedName>
    <definedName name="고">#REF!</definedName>
    <definedName name="고_압_호_스">#REF!</definedName>
    <definedName name="고광3">#REF!</definedName>
    <definedName name="고광5">#REF!</definedName>
    <definedName name="고인돌">#REF!</definedName>
    <definedName name="고재">#N/A</definedName>
    <definedName name="골재생산">#N/A</definedName>
    <definedName name="곰솔2508">#REF!</definedName>
    <definedName name="곰솔3010" localSheetId="5">#REF!</definedName>
    <definedName name="곰솔3010">#REF!</definedName>
    <definedName name="곰솔R10" localSheetId="5">#REF!</definedName>
    <definedName name="곰솔R10">#REF!</definedName>
    <definedName name="곰솔R12" localSheetId="5">#REF!</definedName>
    <definedName name="곰솔R12">#REF!</definedName>
    <definedName name="곰솔R15" localSheetId="5">#REF!</definedName>
    <definedName name="곰솔R15">#REF!</definedName>
    <definedName name="공_기_압_축_기">#REF!</definedName>
    <definedName name="공기_압축기">#REF!</definedName>
    <definedName name="공기_압축기__주간">#REF!</definedName>
    <definedName name="공문">#REF!</definedName>
    <definedName name="공문2">#REF!</definedName>
    <definedName name="공압축3.5간재">#REF!</definedName>
    <definedName name="공압축3.5노무">#REF!</definedName>
    <definedName name="공압축3.5노무야간">#REF!</definedName>
    <definedName name="공압축3.5손료">#REF!</definedName>
    <definedName name="공압축7.1간재">#REF!</definedName>
    <definedName name="공압축7.1노무">#REF!</definedName>
    <definedName name="공압축7.1노무야간">#REF!</definedName>
    <definedName name="공압축7.1손료">#REF!</definedName>
    <definedName name="공정량">#REF!</definedName>
    <definedName name="곻">#N/A</definedName>
    <definedName name="관급">#REF!,#REF!,#REF!</definedName>
    <definedName name="광나무1003">#REF!</definedName>
    <definedName name="광나무1203">#REF!</definedName>
    <definedName name="광나무1506">#REF!</definedName>
    <definedName name="광편백0405" localSheetId="5">#REF!</definedName>
    <definedName name="광편백0405">#REF!</definedName>
    <definedName name="광편백0507" localSheetId="5">#REF!</definedName>
    <definedName name="광편백0507">#REF!</definedName>
    <definedName name="광편백0509" localSheetId="5">#REF!</definedName>
    <definedName name="광편백0509">#REF!</definedName>
    <definedName name="교량">#REF!</definedName>
    <definedName name="교육내용">#REF!</definedName>
    <definedName name="구__조__물__공">#REF!</definedName>
    <definedName name="구당초">#REF!,#REF!</definedName>
    <definedName name="구변경">#REF!,#REF!</definedName>
    <definedName name="구상나무1505">#REF!</definedName>
    <definedName name="구상나무2008">#REF!</definedName>
    <definedName name="구상나무2510" localSheetId="5">#REF!</definedName>
    <definedName name="구상나무2510">#REF!</definedName>
    <definedName name="구상나무3012" localSheetId="5">#REF!</definedName>
    <definedName name="구상나무3012">#REF!</definedName>
    <definedName name="구조물R">#REF!</definedName>
    <definedName name="구조물공">#REF!</definedName>
    <definedName name="구조물발주">#REF!</definedName>
    <definedName name="규격">#REF!</definedName>
    <definedName name="그라우팅_펌프">#REF!</definedName>
    <definedName name="금송1006">#REF!</definedName>
    <definedName name="금송1208">#REF!</definedName>
    <definedName name="금송1510">#REF!</definedName>
    <definedName name="금차k1">#REF!</definedName>
    <definedName name="금차k2">#REF!</definedName>
    <definedName name="금차간노">#REF!</definedName>
    <definedName name="금차공비계">#REF!</definedName>
    <definedName name="금차기타">#REF!</definedName>
    <definedName name="금차산재">#REF!</definedName>
    <definedName name="금차안전">#REF!</definedName>
    <definedName name="금차이윤">#REF!</definedName>
    <definedName name="금차일반">#REF!</definedName>
    <definedName name="기기기" hidden="1">#REF!</definedName>
    <definedName name="기성집계">#REF!</definedName>
    <definedName name="기성현황">#REF!</definedName>
    <definedName name="꽃복숭아R3">#REF!</definedName>
    <definedName name="꽃복숭아R4">#REF!</definedName>
    <definedName name="꽃복숭아R5">#REF!</definedName>
    <definedName name="꽃사과R10" localSheetId="5">#REF!</definedName>
    <definedName name="꽃사과R10">#REF!</definedName>
    <definedName name="꽃사과R4" localSheetId="5">#REF!</definedName>
    <definedName name="꽃사과R4">#REF!</definedName>
    <definedName name="꽃사과R6" localSheetId="5">#REF!</definedName>
    <definedName name="꽃사과R6">#REF!</definedName>
    <definedName name="꽃사과R8" localSheetId="5">#REF!</definedName>
    <definedName name="꽃사과R8">#REF!</definedName>
    <definedName name="꽃아그배R10" localSheetId="5">#REF!</definedName>
    <definedName name="꽃아그배R10">#REF!</definedName>
    <definedName name="꽃아그배R4" localSheetId="5">#REF!</definedName>
    <definedName name="꽃아그배R4">#REF!</definedName>
    <definedName name="꽃아그배R6" localSheetId="5">#REF!</definedName>
    <definedName name="꽃아그배R6">#REF!</definedName>
    <definedName name="꽃아그배R8" localSheetId="5">#REF!</definedName>
    <definedName name="꽃아그배R8">#REF!</definedName>
    <definedName name="꽝꽝0304" localSheetId="5">#REF!</definedName>
    <definedName name="꽝꽝0304">#REF!</definedName>
    <definedName name="꽝꽝0406" localSheetId="5">#REF!</definedName>
    <definedName name="꽝꽝0406">#REF!</definedName>
    <definedName name="꽝꽝0508" localSheetId="5">#REF!</definedName>
    <definedName name="꽝꽝0508">#REF!</definedName>
    <definedName name="꽝꽝0610" localSheetId="5">#REF!</definedName>
    <definedName name="꽝꽝0610">#REF!</definedName>
    <definedName name="끝">#REF!</definedName>
    <definedName name="ㄴㄴ">#REF!</definedName>
    <definedName name="나나">#REF!</definedName>
    <definedName name="나나라라">#REF!</definedName>
    <definedName name="나다">#REF!</definedName>
    <definedName name="나라">#N/A</definedName>
    <definedName name="낙상홍1004">#REF!</definedName>
    <definedName name="낙상홍1506">#REF!</definedName>
    <definedName name="낙상홍1808" localSheetId="5">#REF!</definedName>
    <definedName name="낙상홍1808">#REF!</definedName>
    <definedName name="낙상홍2010" localSheetId="5">#REF!</definedName>
    <definedName name="낙상홍2010">#REF!</definedName>
    <definedName name="낙상홍2515" localSheetId="5">#REF!</definedName>
    <definedName name="낙상홍2515">#REF!</definedName>
    <definedName name="낙우송R10" localSheetId="5">#REF!</definedName>
    <definedName name="낙우송R10">#REF!</definedName>
    <definedName name="낙우송R12" localSheetId="5">#REF!</definedName>
    <definedName name="낙우송R12">#REF!</definedName>
    <definedName name="낙우송R5" localSheetId="5">#REF!</definedName>
    <definedName name="낙우송R5">#REF!</definedName>
    <definedName name="낙우송R6" localSheetId="5">#REF!</definedName>
    <definedName name="낙우송R6">#REF!</definedName>
    <definedName name="낙우송R8" localSheetId="5">#REF!</definedName>
    <definedName name="낙우송R8">#REF!</definedName>
    <definedName name="내거">#REF!</definedName>
    <definedName name="내벽">#REF!</definedName>
    <definedName name="내역" localSheetId="1" hidden="1">{#N/A,#N/A,FALSE,"CCTV"}</definedName>
    <definedName name="내역" localSheetId="5">#REF!</definedName>
    <definedName name="내역" hidden="1">{#N/A,#N/A,FALSE,"CCTV"}</definedName>
    <definedName name="내역변">#REF!</definedName>
    <definedName name="내역서" hidden="1">#REF!</definedName>
    <definedName name="내역서1">#REF!</definedName>
    <definedName name="노르웨이R12">#REF!</definedName>
    <definedName name="노르웨이R15" localSheetId="5">#REF!</definedName>
    <definedName name="노르웨이R15">#REF!</definedName>
    <definedName name="노르웨이R4" localSheetId="5">#REF!</definedName>
    <definedName name="노르웨이R4">#REF!</definedName>
    <definedName name="노르웨이R5" localSheetId="5">#REF!</definedName>
    <definedName name="노르웨이R5">#REF!</definedName>
    <definedName name="노르웨이R6" localSheetId="5">#REF!</definedName>
    <definedName name="노르웨이R6">#REF!</definedName>
    <definedName name="노르웨이R8" localSheetId="5">#REF!</definedName>
    <definedName name="노르웨이R8">#REF!</definedName>
    <definedName name="노무비">#REF!</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눈향L06">#REF!</definedName>
    <definedName name="눈향L08">#REF!</definedName>
    <definedName name="눈향L10" localSheetId="5">#REF!</definedName>
    <definedName name="눈향L10">#REF!</definedName>
    <definedName name="눈향L14" localSheetId="5">#REF!</definedName>
    <definedName name="눈향L14">#REF!</definedName>
    <definedName name="눈향L20" localSheetId="5">#REF!</definedName>
    <definedName name="눈향L20">#REF!</definedName>
    <definedName name="느릅R10" localSheetId="5">#REF!</definedName>
    <definedName name="느릅R10">#REF!</definedName>
    <definedName name="느릅R4" localSheetId="5">#REF!</definedName>
    <definedName name="느릅R4">#REF!</definedName>
    <definedName name="느릅R5" localSheetId="5">#REF!</definedName>
    <definedName name="느릅R5">#REF!</definedName>
    <definedName name="느릅R8" localSheetId="5">#REF!</definedName>
    <definedName name="느릅R8">#REF!</definedName>
    <definedName name="느티R10" localSheetId="5">#REF!</definedName>
    <definedName name="느티R10">#REF!</definedName>
    <definedName name="느티R12" localSheetId="5">#REF!</definedName>
    <definedName name="느티R12">#REF!</definedName>
    <definedName name="느티R15" localSheetId="5">#REF!</definedName>
    <definedName name="느티R15">#REF!</definedName>
    <definedName name="느티R18" localSheetId="5">#REF!</definedName>
    <definedName name="느티R18">#REF!</definedName>
    <definedName name="느티R20" localSheetId="5">#REF!</definedName>
    <definedName name="느티R20">#REF!</definedName>
    <definedName name="느티R25" localSheetId="5">#REF!</definedName>
    <definedName name="느티R25">#REF!</definedName>
    <definedName name="느티R30" localSheetId="5">#REF!</definedName>
    <definedName name="느티R30">#REF!</definedName>
    <definedName name="느티R5" localSheetId="5">#REF!</definedName>
    <definedName name="느티R5">#REF!</definedName>
    <definedName name="느티R6" localSheetId="5">#REF!</definedName>
    <definedName name="느티R6">#REF!</definedName>
    <definedName name="느티R8" localSheetId="5">#REF!</definedName>
    <definedName name="느티R8">#REF!</definedName>
    <definedName name="능소화R2" localSheetId="5">#REF!</definedName>
    <definedName name="능소화R2">#REF!</definedName>
    <definedName name="능소화R4" localSheetId="5">#REF!</definedName>
    <definedName name="능소화R4">#REF!</definedName>
    <definedName name="능소화R6" localSheetId="5">#REF!</definedName>
    <definedName name="능소화R6">#REF!</definedName>
    <definedName name="ㄷㄷ">#N/A</definedName>
    <definedName name="다음">#REF!</definedName>
    <definedName name="단">#REF!</definedName>
    <definedName name="단가">#REF!</definedName>
    <definedName name="단가1">#REF!</definedName>
    <definedName name="단가대비">#REF!</definedName>
    <definedName name="단가비교표">#REF!,#REF!</definedName>
    <definedName name="단가산출서">#N/A</definedName>
    <definedName name="단가테이블">#REF!</definedName>
    <definedName name="단위">#REF!</definedName>
    <definedName name="달">#REF!</definedName>
    <definedName name="담쟁이L03">#REF!</definedName>
    <definedName name="당초계획" hidden="1">#REF!</definedName>
    <definedName name="대보">#REF!,#REF!</definedName>
    <definedName name="대왕참R10">#REF!</definedName>
    <definedName name="대왕참R4">#REF!</definedName>
    <definedName name="대왕참R6">#REF!</definedName>
    <definedName name="대왕참R8" localSheetId="5">#REF!</definedName>
    <definedName name="대왕참R8">#REF!</definedName>
    <definedName name="대전조차2">#REF!</definedName>
    <definedName name="대추R10">#REF!</definedName>
    <definedName name="대추R4">#REF!</definedName>
    <definedName name="대추R5">#REF!</definedName>
    <definedName name="대추R6" localSheetId="5">#REF!</definedName>
    <definedName name="대추R6">#REF!</definedName>
    <definedName name="대추R8" localSheetId="5">#REF!</definedName>
    <definedName name="대추R8">#REF!</definedName>
    <definedName name="대형_브레이카">#REF!</definedName>
    <definedName name="덤_프_트_럭">#REF!</definedName>
    <definedName name="덩굴장미3">#REF!</definedName>
    <definedName name="덩굴장미4">#REF!</definedName>
    <definedName name="덩굴장미5">#REF!</definedName>
    <definedName name="도" localSheetId="5">#REF!</definedName>
    <definedName name="도">#REF!</definedName>
    <definedName name="도급">#REF!</definedName>
    <definedName name="도급공사비">#REF!</definedName>
    <definedName name="도면외주" hidden="1">#REF!</definedName>
    <definedName name="도면용역비" hidden="1">#REF!</definedName>
    <definedName name="독일가문비1206">#REF!</definedName>
    <definedName name="독일가문비1508">#REF!</definedName>
    <definedName name="독일가문비2010">#REF!</definedName>
    <definedName name="독일가문비2512" localSheetId="5">#REF!</definedName>
    <definedName name="독일가문비2512">#REF!</definedName>
    <definedName name="독일가문비3015" localSheetId="5">#REF!</definedName>
    <definedName name="독일가문비3015">#REF!</definedName>
    <definedName name="독일가문비3518" localSheetId="5">#REF!</definedName>
    <definedName name="독일가문비3518">#REF!</definedName>
    <definedName name="돈" hidden="1">{#N/A,#N/A,FALSE,"조골재"}</definedName>
    <definedName name="돈나무0504">#REF!</definedName>
    <definedName name="돈나무0805">#REF!</definedName>
    <definedName name="돈나무1007" localSheetId="5">#REF!</definedName>
    <definedName name="돈나무1007">#REF!</definedName>
    <definedName name="돈나무1210" localSheetId="5">#REF!</definedName>
    <definedName name="돈나무1210">#REF!</definedName>
    <definedName name="동백1002" localSheetId="5">#REF!</definedName>
    <definedName name="동백1002">#REF!</definedName>
    <definedName name="동백1204" localSheetId="5">#REF!</definedName>
    <definedName name="동백1204">#REF!</definedName>
    <definedName name="동백1506" localSheetId="5">#REF!</definedName>
    <definedName name="동백1506">#REF!</definedName>
    <definedName name="동백1808" localSheetId="5">#REF!</definedName>
    <definedName name="동백1808">#REF!</definedName>
    <definedName name="등R2" localSheetId="5">#REF!</definedName>
    <definedName name="등R2">#REF!</definedName>
    <definedName name="등R4" localSheetId="5">#REF!</definedName>
    <definedName name="등R4">#REF!</definedName>
    <definedName name="등R6" localSheetId="5">#REF!</definedName>
    <definedName name="등R6">#REF!</definedName>
    <definedName name="등R8" localSheetId="5">#REF!</definedName>
    <definedName name="등R8">#REF!</definedName>
    <definedName name="때죽R10" localSheetId="5">#REF!</definedName>
    <definedName name="때죽R10">#REF!</definedName>
    <definedName name="때죽R4" localSheetId="5">#REF!</definedName>
    <definedName name="때죽R4">#REF!</definedName>
    <definedName name="때죽R6" localSheetId="5">#REF!</definedName>
    <definedName name="때죽R6">#REF!</definedName>
    <definedName name="때죽R8" localSheetId="5">#REF!</definedName>
    <definedName name="때죽R8">#REF!</definedName>
    <definedName name="ㄹ로ㅜ">#N/A</definedName>
    <definedName name="ㄹㅇㄴ">#REF!</definedName>
    <definedName name="ㄹㅇㄴㄹ" hidden="1">{#N/A,#N/A,FALSE,"속도"}</definedName>
    <definedName name="라__인__마__카">#REF!</definedName>
    <definedName name="라라라">#N/A</definedName>
    <definedName name="라라라라">#REF!</definedName>
    <definedName name="램__________머">#REF!</definedName>
    <definedName name="램머Q간재">#REF!</definedName>
    <definedName name="램머Q간재10">#REF!</definedName>
    <definedName name="램머Q간재야간">#REF!</definedName>
    <definedName name="램머Q노무">#REF!</definedName>
    <definedName name="램머Q노무10">#REF!</definedName>
    <definedName name="램머Q노무야간">#REF!</definedName>
    <definedName name="램머Q손료">#REF!</definedName>
    <definedName name="램머Q손료10">#REF!</definedName>
    <definedName name="램머Q손료야간">#REF!</definedName>
    <definedName name="램머간재">#REF!</definedName>
    <definedName name="램머노무">#REF!</definedName>
    <definedName name="램머노무야간">#REF!</definedName>
    <definedName name="램머손료">#REF!</definedName>
    <definedName name="러">#REF!</definedName>
    <definedName name="려">#N/A</definedName>
    <definedName name="ㅁ" hidden="1">{#N/A,#N/A,FALSE,"표지목차"}</definedName>
    <definedName name="ㅁ1">#REF!</definedName>
    <definedName name="ㅁ500">#REF!</definedName>
    <definedName name="ㅁㄴ">#REF!</definedName>
    <definedName name="ㅁㄴㅁㄴㅁ">#REF!</definedName>
    <definedName name="ㅁㄴㅁㄹ" hidden="1">{#N/A,#N/A,FALSE,"조골재"}</definedName>
    <definedName name="ㅁㄴㅁㅁㄴㅁ">#REF!</definedName>
    <definedName name="ㅁㄴㅌㄴ" hidden="1">{"'자리배치도'!$AG$1:$CI$28"}</definedName>
    <definedName name="ㅁㅁㅁ" hidden="1">#REF!</definedName>
    <definedName name="마가목R3">#REF!</definedName>
    <definedName name="마가목R5">#REF!</definedName>
    <definedName name="마가목R7">#REF!</definedName>
    <definedName name="말발도리1003" localSheetId="5">#REF!</definedName>
    <definedName name="말발도리1003">#REF!</definedName>
    <definedName name="말발도리1204" localSheetId="5">#REF!</definedName>
    <definedName name="말발도리1204">#REF!</definedName>
    <definedName name="말발도리1506" localSheetId="5">#REF!</definedName>
    <definedName name="말발도리1506">#REF!</definedName>
    <definedName name="매자0804" localSheetId="5">#REF!</definedName>
    <definedName name="매자0804">#REF!</definedName>
    <definedName name="매자1005" localSheetId="5">#REF!</definedName>
    <definedName name="매자1005">#REF!</definedName>
    <definedName name="매크로11">#REF!</definedName>
    <definedName name="매크로4">#REF!</definedName>
    <definedName name="매화R10">#REF!</definedName>
    <definedName name="매화R4">#REF!</definedName>
    <definedName name="매화R6">#REF!</definedName>
    <definedName name="매화R8" localSheetId="5">#REF!</definedName>
    <definedName name="매화R8">#REF!</definedName>
    <definedName name="머캐덤_로울러">#REF!</definedName>
    <definedName name="메타B10">#REF!</definedName>
    <definedName name="메타B12">#REF!</definedName>
    <definedName name="메타B15">#REF!</definedName>
    <definedName name="메타B18" localSheetId="5">#REF!</definedName>
    <definedName name="메타B18">#REF!</definedName>
    <definedName name="메타B4" localSheetId="5">#REF!</definedName>
    <definedName name="메타B4">#REF!</definedName>
    <definedName name="메타B5" localSheetId="5">#REF!</definedName>
    <definedName name="메타B5">#REF!</definedName>
    <definedName name="메타B6" localSheetId="5">#REF!</definedName>
    <definedName name="메타B6">#REF!</definedName>
    <definedName name="메타B8" localSheetId="5">#REF!</definedName>
    <definedName name="메타B8">#REF!</definedName>
    <definedName name="면고르기토적표">#N/A</definedName>
    <definedName name="명자0604" localSheetId="5">#REF!</definedName>
    <definedName name="명자0604">#REF!</definedName>
    <definedName name="명자0805" localSheetId="5">#REF!</definedName>
    <definedName name="명자0805">#REF!</definedName>
    <definedName name="명자1006" localSheetId="5">#REF!</definedName>
    <definedName name="명자1006">#REF!</definedName>
    <definedName name="명자1208" localSheetId="5">#REF!</definedName>
    <definedName name="명자1208">#REF!</definedName>
    <definedName name="모________터">#REF!</definedName>
    <definedName name="모감주R10">#REF!</definedName>
    <definedName name="모감주R4">#REF!</definedName>
    <definedName name="모감주R6">#REF!</definedName>
    <definedName name="모감주R8" localSheetId="5">#REF!</definedName>
    <definedName name="모감주R8">#REF!</definedName>
    <definedName name="모과2005" localSheetId="5">#REF!</definedName>
    <definedName name="모과2005">#REF!</definedName>
    <definedName name="모과2507" localSheetId="5">#REF!</definedName>
    <definedName name="모과2507">#REF!</definedName>
    <definedName name="모과R10" localSheetId="5">#REF!</definedName>
    <definedName name="모과R10">#REF!</definedName>
    <definedName name="모과R12" localSheetId="5">#REF!</definedName>
    <definedName name="모과R12">#REF!</definedName>
    <definedName name="모과R15" localSheetId="5">#REF!</definedName>
    <definedName name="모과R15">#REF!</definedName>
    <definedName name="모과R20" localSheetId="5">#REF!</definedName>
    <definedName name="모과R20">#REF!</definedName>
    <definedName name="모과R25" localSheetId="5">#REF!</definedName>
    <definedName name="모과R25">#REF!</definedName>
    <definedName name="모과R5" localSheetId="5">#REF!</definedName>
    <definedName name="모과R5">#REF!</definedName>
    <definedName name="모과R8" localSheetId="5">#REF!</definedName>
    <definedName name="모과R8">#REF!</definedName>
    <definedName name="모란5가지" localSheetId="5">#REF!</definedName>
    <definedName name="모란5가지">#REF!</definedName>
    <definedName name="모란6가지" localSheetId="5">#REF!</definedName>
    <definedName name="모란6가지">#REF!</definedName>
    <definedName name="모터_그레이드">#REF!</definedName>
    <definedName name="모해">#REF!</definedName>
    <definedName name="목련R10">#REF!</definedName>
    <definedName name="목련R12">#REF!</definedName>
    <definedName name="목련R15">#REF!</definedName>
    <definedName name="목련R20" localSheetId="5">#REF!</definedName>
    <definedName name="목련R20">#REF!</definedName>
    <definedName name="목련R4" localSheetId="5">#REF!</definedName>
    <definedName name="목련R4">#REF!</definedName>
    <definedName name="목련R5" localSheetId="5">#REF!</definedName>
    <definedName name="목련R5">#REF!</definedName>
    <definedName name="목련R6" localSheetId="5">#REF!</definedName>
    <definedName name="목련R6">#REF!</definedName>
    <definedName name="목련R8" localSheetId="5">#REF!</definedName>
    <definedName name="목련R8">#REF!</definedName>
    <definedName name="목서1506" localSheetId="5">#REF!</definedName>
    <definedName name="목서1506">#REF!</definedName>
    <definedName name="목서2012" localSheetId="5">#REF!</definedName>
    <definedName name="목서2012">#REF!</definedName>
    <definedName name="목서2515" localSheetId="5">#REF!</definedName>
    <definedName name="목서2515">#REF!</definedName>
    <definedName name="목수국1006" localSheetId="5">#REF!</definedName>
    <definedName name="목수국1006">#REF!</definedName>
    <definedName name="목수국1208" localSheetId="5">#REF!</definedName>
    <definedName name="목수국1208">#REF!</definedName>
    <definedName name="목수국1510" localSheetId="5">#REF!</definedName>
    <definedName name="목수국1510">#REF!</definedName>
    <definedName name="무궁화1003" localSheetId="5">#REF!</definedName>
    <definedName name="무궁화1003">#REF!</definedName>
    <definedName name="무궁화1203" localSheetId="5">#REF!</definedName>
    <definedName name="무궁화1203">#REF!</definedName>
    <definedName name="무궁화1504" localSheetId="5">#REF!</definedName>
    <definedName name="무궁화1504">#REF!</definedName>
    <definedName name="무궁화1805" localSheetId="5">#REF!</definedName>
    <definedName name="무궁화1805">#REF!</definedName>
    <definedName name="무궁화2006" localSheetId="5">#REF!</definedName>
    <definedName name="무궁화2006">#REF!</definedName>
    <definedName name="무늬">#REF!</definedName>
    <definedName name="문">#REF!</definedName>
    <definedName name="문형식보호덮개">#N/A</definedName>
    <definedName name="물____탱____크">#REF!</definedName>
    <definedName name="물푸레R5">#REF!</definedName>
    <definedName name="물푸레R6">#REF!</definedName>
    <definedName name="물푸레R8">#REF!</definedName>
    <definedName name="미선0804" localSheetId="5">#REF!</definedName>
    <definedName name="미선0804">#REF!</definedName>
    <definedName name="미선1206" localSheetId="5">#REF!</definedName>
    <definedName name="미선1206">#REF!</definedName>
    <definedName name="ㅂ">#REF!</definedName>
    <definedName name="ㅂㅂ">#REF!</definedName>
    <definedName name="ㅂㅈㄷ">#REF!</definedName>
    <definedName name="바이_브레이트">#REF!</definedName>
    <definedName name="박">#REF!</definedName>
    <definedName name="반송1012">#REF!</definedName>
    <definedName name="반송1215">#REF!</definedName>
    <definedName name="반송1518">#REF!</definedName>
    <definedName name="반송1520" localSheetId="5">#REF!</definedName>
    <definedName name="반송1520">#REF!</definedName>
    <definedName name="반송2022" localSheetId="5">#REF!</definedName>
    <definedName name="반송2022">#REF!</definedName>
    <definedName name="발____전____기">#REF!</definedName>
    <definedName name="발송공문">#REF!</definedName>
    <definedName name="배">#REF!</definedName>
    <definedName name="배_____수_____공">#REF!</definedName>
    <definedName name="배골산">#REF!</definedName>
    <definedName name="배당초">#REF!,#REF!</definedName>
    <definedName name="배변경">#REF!,#REF!</definedName>
    <definedName name="배수">#REF!</definedName>
    <definedName name="배수공">#REF!</definedName>
    <definedName name="배수공망">#REF!</definedName>
    <definedName name="배수공이다">#REF!</definedName>
    <definedName name="배수터">#REF!</definedName>
    <definedName name="백02간재">#REF!</definedName>
    <definedName name="백02간재티스제외">#REF!</definedName>
    <definedName name="백02노무">#REF!</definedName>
    <definedName name="백02노무야간">#REF!</definedName>
    <definedName name="백02손료">#REF!</definedName>
    <definedName name="백04간재">#REF!</definedName>
    <definedName name="백04간재티스제외">#REF!</definedName>
    <definedName name="백04노무">#REF!</definedName>
    <definedName name="백04노무야간">#REF!</definedName>
    <definedName name="백04손료">#REF!</definedName>
    <definedName name="백07간재">#REF!</definedName>
    <definedName name="백07노무">#REF!</definedName>
    <definedName name="백07손료">#REF!</definedName>
    <definedName name="번호">#REF!</definedName>
    <definedName name="별지">#REF!</definedName>
    <definedName name="보오링_기계_JSP용">#REF!</definedName>
    <definedName name="보충" hidden="1">#REF!</definedName>
    <definedName name="보통인부">#REF!</definedName>
    <definedName name="보통인부B10">#REF!</definedName>
    <definedName name="보통인부B4이하">#REF!</definedName>
    <definedName name="보통인부B5" localSheetId="5">#REF!</definedName>
    <definedName name="보통인부B5">#REF!</definedName>
    <definedName name="보통인부B6" localSheetId="5">#REF!</definedName>
    <definedName name="보통인부B6">#REF!</definedName>
    <definedName name="보통인부B8" localSheetId="5">#REF!</definedName>
    <definedName name="보통인부B8">#REF!</definedName>
    <definedName name="보통인부R10" localSheetId="5">#REF!</definedName>
    <definedName name="보통인부R10">#REF!</definedName>
    <definedName name="보통인부R12" localSheetId="5">#REF!</definedName>
    <definedName name="보통인부R12">#REF!</definedName>
    <definedName name="보통인부R15" localSheetId="5">#REF!</definedName>
    <definedName name="보통인부R15">#REF!</definedName>
    <definedName name="보통인부R4이하" localSheetId="5">#REF!</definedName>
    <definedName name="보통인부R4이하">#REF!</definedName>
    <definedName name="보통인부R5" localSheetId="5">#REF!</definedName>
    <definedName name="보통인부R5">#REF!</definedName>
    <definedName name="보통인부R6" localSheetId="5">#REF!</definedName>
    <definedName name="보통인부R6">#REF!</definedName>
    <definedName name="보통인부R7" localSheetId="5">#REF!</definedName>
    <definedName name="보통인부R7">#REF!</definedName>
    <definedName name="보통인부R8" localSheetId="5">#REF!</definedName>
    <definedName name="보통인부R8">#REF!</definedName>
    <definedName name="부____대____공">#REF!</definedName>
    <definedName name="부당초">#REF!,#REF!</definedName>
    <definedName name="부대공">#REF!</definedName>
    <definedName name="부대공계">#REF!</definedName>
    <definedName name="부대공망">#REF!</definedName>
    <definedName name="부변경">#REF!,#REF!</definedName>
    <definedName name="불도우저">#REF!</definedName>
    <definedName name="브02간재구조물">#REF!</definedName>
    <definedName name="브02노무">#REF!</definedName>
    <definedName name="브02노무야간">#REF!</definedName>
    <definedName name="브02손료">#REF!</definedName>
    <definedName name="브04간재구조물">#REF!</definedName>
    <definedName name="브04노무">#REF!</definedName>
    <definedName name="브04노무야간">#REF!</definedName>
    <definedName name="브04손료">#REF!</definedName>
    <definedName name="브레이드">#REF!</definedName>
    <definedName name="비고">#REF!</definedName>
    <definedName name="빔제작단가개정표준도적용" hidden="1">{"'자리배치도'!$AG$1:$CI$28"}</definedName>
    <definedName name="ㅅ" hidden="1">{#N/A,#N/A,FALSE,"골재소요량";#N/A,#N/A,FALSE,"골재소요량"}</definedName>
    <definedName name="ㅅㅅㅅ">#REF!</definedName>
    <definedName name="사업계획수정" hidden="1">#REF!</definedName>
    <definedName name="사업부양식2" hidden="1">#REF!</definedName>
    <definedName name="사용수량">#REF!</definedName>
    <definedName name="사진">#REF!</definedName>
    <definedName name="산근">#REF!</definedName>
    <definedName name="산출" hidden="1">#REF!</definedName>
    <definedName name="새안" localSheetId="1" hidden="1">{#N/A,#N/A,FALSE,"TABLE"}</definedName>
    <definedName name="새안" hidden="1">{#N/A,#N/A,FALSE,"TABLE"}</definedName>
    <definedName name="소형B손료">#REF!</definedName>
    <definedName name="손익계산서" hidden="1">#REF!</definedName>
    <definedName name="솛">#N/A</definedName>
    <definedName name="쇼ㅗㅎ">#N/A</definedName>
    <definedName name="수________조">#REF!</definedName>
    <definedName name="수당" hidden="1">#N/A</definedName>
    <definedName name="수량">#REF!</definedName>
    <definedName name="수량산출">#REF!</definedName>
    <definedName name="수량산출서">#REF!</definedName>
    <definedName name="수량집계1">#REF!</definedName>
    <definedName name="수량집계2">#REF!,#REF!</definedName>
    <definedName name="신상훈">#REF!</definedName>
    <definedName name="실적총괄1" hidden="1">#REF!</definedName>
    <definedName name="실총" hidden="1">#REF!</definedName>
    <definedName name="실행">#N/A</definedName>
    <definedName name="ㅇㄴㄹㄴ">#REF!</definedName>
    <definedName name="ㅇㄷㄴㅁ">#REF!</definedName>
    <definedName name="ㅇㄹ">#N/A</definedName>
    <definedName name="ㅇㄹㄹ">#N/A</definedName>
    <definedName name="ㅇㅇ">#N/A</definedName>
    <definedName name="ㅇㅇㅀ">#N/A</definedName>
    <definedName name="ㅇㅇㅁ" hidden="1">{#N/A,#N/A,FALSE,"골재소요량";#N/A,#N/A,FALSE,"골재소요량"}</definedName>
    <definedName name="ㅇㅇㅇㅇ">#N/A</definedName>
    <definedName name="ㅇㅎ">#N/A</definedName>
    <definedName name="아">#N/A</definedName>
    <definedName name="아니다">#N/A</definedName>
    <definedName name="아님">#N/A</definedName>
    <definedName name="아스팔트_페이버">#REF!</definedName>
    <definedName name="아스팔트디스트리뷰터">#REF!</definedName>
    <definedName name="안전">#REF!</definedName>
    <definedName name="안전1">#REF!</definedName>
    <definedName name="암거2">#REF!,#REF!</definedName>
    <definedName name="암거3">#REF!,#REF!</definedName>
    <definedName name="양매자0403">#REF!</definedName>
    <definedName name="양매자0505">#REF!</definedName>
    <definedName name="양매자0606">#REF!</definedName>
    <definedName name="양수기_건설용펌프">#REF!</definedName>
    <definedName name="에_어_호_스">#REF!</definedName>
    <definedName name="여건보고">#REF!</definedName>
    <definedName name="연습">#REF!</definedName>
    <definedName name="엿">#N/A</definedName>
    <definedName name="예산" hidden="1">{#N/A,#N/A,FALSE,"2~8번"}</definedName>
    <definedName name="오오오오">#REF!</definedName>
    <definedName name="외">#REF!</definedName>
    <definedName name="용접공">#REF!</definedName>
    <definedName name="용접기__교류">#REF!</definedName>
    <definedName name="운전사_운반">#REF!</definedName>
    <definedName name="유동">#N/A</definedName>
    <definedName name="유압식_백호우">#REF!</definedName>
    <definedName name="이">#N/A</definedName>
    <definedName name="이공구가설비">#REF!</definedName>
    <definedName name="이공구간접노무비">#REF!</definedName>
    <definedName name="이공구기타경비" localSheetId="5">#REF!</definedName>
    <definedName name="이공구기타경비">#REF!</definedName>
    <definedName name="이공구부가가치세" localSheetId="5">#REF!</definedName>
    <definedName name="이공구부가가치세">#REF!</definedName>
    <definedName name="이공구산재보험료" localSheetId="5">#REF!</definedName>
    <definedName name="이공구산재보험료">#REF!</definedName>
    <definedName name="이공구안전관리비" localSheetId="5">#REF!</definedName>
    <definedName name="이공구안전관리비">#REF!</definedName>
    <definedName name="이공구이윤" localSheetId="5">#REF!</definedName>
    <definedName name="이공구이윤">#REF!</definedName>
    <definedName name="이공구일반관리비" localSheetId="5">#REF!</definedName>
    <definedName name="이공구일반관리비">#REF!</definedName>
    <definedName name="이공구품질관리비" localSheetId="5">#REF!</definedName>
    <definedName name="이공구품질관리비">#REF!</definedName>
    <definedName name="이월" hidden="1">#REF!</definedName>
    <definedName name="이ㅣㅣ">#N/A</definedName>
    <definedName name="일">#REF!</definedName>
    <definedName name="일공구가설비">#REF!</definedName>
    <definedName name="일공구간접노무비">#REF!</definedName>
    <definedName name="일공구기타경비">#REF!</definedName>
    <definedName name="일공구부가가치세" localSheetId="5">#REF!</definedName>
    <definedName name="일공구부가가치세">#REF!</definedName>
    <definedName name="일공구산재보험료" localSheetId="5">#REF!</definedName>
    <definedName name="일공구산재보험료">#REF!</definedName>
    <definedName name="일공구안전관리비" localSheetId="5">#REF!</definedName>
    <definedName name="일공구안전관리비">#REF!</definedName>
    <definedName name="일공구이윤" localSheetId="5">#REF!</definedName>
    <definedName name="일공구이윤">#REF!</definedName>
    <definedName name="일공구일반관리비" localSheetId="5">#REF!</definedName>
    <definedName name="일공구일반관리비">#REF!</definedName>
    <definedName name="일공구직영비" localSheetId="5">#REF!</definedName>
    <definedName name="일공구직영비">#REF!</definedName>
    <definedName name="일공구품질관리비" localSheetId="5">#REF!</definedName>
    <definedName name="일공구품질관리비">#REF!</definedName>
    <definedName name="일위">#REF!,#REF!</definedName>
    <definedName name="임하">#N/A</definedName>
    <definedName name="자운" hidden="1">#REF!</definedName>
    <definedName name="장비명">#REF!</definedName>
    <definedName name="장산교">#REF!</definedName>
    <definedName name="재료비">#REF!</definedName>
    <definedName name="재료집계3">#REF!</definedName>
    <definedName name="전계장금액" hidden="1">#REF!</definedName>
    <definedName name="전기갑지">#REF!</definedName>
    <definedName name="전체">#REF!</definedName>
    <definedName name="접속부">#REF!</definedName>
    <definedName name="정기">#REF!</definedName>
    <definedName name="정기안전_점검비용">#REF!</definedName>
    <definedName name="제">#REF!</definedName>
    <definedName name="제잡비">#N/A</definedName>
    <definedName name="조경공">#REF!</definedName>
    <definedName name="조경공B10" localSheetId="5">#REF!</definedName>
    <definedName name="조경공B10">#REF!</definedName>
    <definedName name="조경공B4이하" localSheetId="5">#REF!</definedName>
    <definedName name="조경공B4이하">#REF!</definedName>
    <definedName name="조경공B5" localSheetId="5">#REF!</definedName>
    <definedName name="조경공B5">#REF!</definedName>
    <definedName name="조경공B6" localSheetId="5">#REF!</definedName>
    <definedName name="조경공B6">#REF!</definedName>
    <definedName name="조경공B8" localSheetId="5">#REF!</definedName>
    <definedName name="조경공B8">#REF!</definedName>
    <definedName name="조경공R10" localSheetId="5">#REF!</definedName>
    <definedName name="조경공R10">#REF!</definedName>
    <definedName name="조경공R12" localSheetId="5">#REF!</definedName>
    <definedName name="조경공R12">#REF!</definedName>
    <definedName name="조경공R15" localSheetId="5">#REF!</definedName>
    <definedName name="조경공R15">#REF!</definedName>
    <definedName name="조경공R4이하" localSheetId="5">#REF!</definedName>
    <definedName name="조경공R4이하">#REF!</definedName>
    <definedName name="조경공R5" localSheetId="5">#REF!</definedName>
    <definedName name="조경공R5">#REF!</definedName>
    <definedName name="조경공R6" localSheetId="5">#REF!</definedName>
    <definedName name="조경공R6">#REF!</definedName>
    <definedName name="조경공R7" localSheetId="5">#REF!</definedName>
    <definedName name="조경공R7">#REF!</definedName>
    <definedName name="조경공R8" localSheetId="5">#REF!</definedName>
    <definedName name="조경공R8">#REF!</definedName>
    <definedName name="조원공_1.1_1.5" localSheetId="5">#REF!</definedName>
    <definedName name="조원공_1.1_1.5">#REF!</definedName>
    <definedName name="조직표현장" hidden="1">#REF!</definedName>
    <definedName name="조형가이즈까3010" localSheetId="5">#REF!</definedName>
    <definedName name="조형가이즈까3010">#REF!</definedName>
    <definedName name="조형가이즈까3012" localSheetId="5">#REF!</definedName>
    <definedName name="조형가이즈까3012">#REF!</definedName>
    <definedName name="조형가이즈까3014" localSheetId="5">#REF!</definedName>
    <definedName name="조형가이즈까3014">#REF!</definedName>
    <definedName name="조형가이즈까3516" localSheetId="5">#REF!</definedName>
    <definedName name="조형가이즈까3516">#REF!</definedName>
    <definedName name="주요공사내역">#N/A</definedName>
    <definedName name="중기운전기사">#REF!</definedName>
    <definedName name="직영비">#REF!</definedName>
    <definedName name="진">#N/A</definedName>
    <definedName name="진동_롤러">#REF!</definedName>
    <definedName name="진동_파일_햄머">#REF!</definedName>
    <definedName name="집계표">#REF!</definedName>
    <definedName name="집행">#N/A</definedName>
    <definedName name="집행2">#N/A</definedName>
    <definedName name="집행3">#N/A</definedName>
    <definedName name="ㅊ">#N/A</definedName>
    <definedName name="ㅊㅊㅊ" localSheetId="5">#REF!</definedName>
    <definedName name="ㅊㅊㅊ">#REF!</definedName>
    <definedName name="ㅊㅌㅌ">#N/A</definedName>
    <definedName name="차ㅏㅊ">#N/A</definedName>
    <definedName name="착_암_기__주간">#REF!</definedName>
    <definedName name="착암공">#REF!</definedName>
    <definedName name="처ㅏㅏㅌㅋ">#N/A</definedName>
    <definedName name="처ㅏㅏㅏ">#N/A</definedName>
    <definedName name="처ㅣㅣ">#N/A</definedName>
    <definedName name="첳">#N/A</definedName>
    <definedName name="초_고_압_펌_프">#REF!</definedName>
    <definedName name="총괄내역">#REF!</definedName>
    <definedName name="측구수량산출서">#REF!</definedName>
    <definedName name="ㅋ" hidden="1">{#N/A,#N/A,FALSE,"구조2"}</definedName>
    <definedName name="ㅋㅋ">#REF!</definedName>
    <definedName name="캇타간재">#REF!</definedName>
    <definedName name="캇타노무">#REF!</definedName>
    <definedName name="캇타손료">#REF!</definedName>
    <definedName name="코">#N/A</definedName>
    <definedName name="코ㅗㅓ">#N/A</definedName>
    <definedName name="콘크리트_진동기">#REF!</definedName>
    <definedName name="콘크리트_커트">#REF!</definedName>
    <definedName name="크____람____셸">#REF!</definedName>
    <definedName name="크____레____인">#REF!</definedName>
    <definedName name="크_레_인__트럭">#REF!</definedName>
    <definedName name="크레인__트럭">#REF!</definedName>
    <definedName name="크레인_트럭탑재형">#REF!</definedName>
    <definedName name="ㅌ" hidden="1">{#N/A,#N/A,FALSE,"단가표지"}</definedName>
    <definedName name="ㅌㅇㄹ">#N/A</definedName>
    <definedName name="ㅌㅊ처ㅓㅗㅗㅗ">#N/A</definedName>
    <definedName name="ㅌ헐">#N/A</definedName>
    <definedName name="타이어_롤러">#REF!</definedName>
    <definedName name="탠덤_로울러">#REF!</definedName>
    <definedName name="터널전">#N/A</definedName>
    <definedName name="터파기">#N/A</definedName>
    <definedName name="터ㅏㅓ">#N/A</definedName>
    <definedName name="터ㅏㅣ">#N/A</definedName>
    <definedName name="토">#REF!</definedName>
    <definedName name="토_________공">#REF!</definedName>
    <definedName name="토공">#REF!</definedName>
    <definedName name="토공2">#REF!</definedName>
    <definedName name="토공유동암치환">#N/A</definedName>
    <definedName name="토당초">#REF!,#REF!</definedName>
    <definedName name="토변경">#REF!,#REF!</definedName>
    <definedName name="토ㅛ">#N/A</definedName>
    <definedName name="통신공사내역서">#REF!</definedName>
    <definedName name="투찰">#REF!</definedName>
    <definedName name="트렉트_및_트레일러">#REF!</definedName>
    <definedName name="특별인부">#REF!</definedName>
    <definedName name="ㅍ" hidden="1">{#N/A,#N/A,FALSE,"배수1"}</definedName>
    <definedName name="페이브먼트_브레카">#REF!</definedName>
    <definedName name="포____장____공">#REF!</definedName>
    <definedName name="포당초">#REF!,#REF!</definedName>
    <definedName name="포변경">#REF!,#REF!</definedName>
    <definedName name="포장공">#REF!</definedName>
    <definedName name="푸푸옹옹">#REF!</definedName>
    <definedName name="플라타너스B8">#REF!</definedName>
    <definedName name="플레이트_콤팩터">#REF!</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합계">#REF!</definedName>
    <definedName name="혀ㅛㅏㅏ">#N/A</definedName>
    <definedName name="현남공사비">#REF!</definedName>
    <definedName name="혹">#N/A</definedName>
    <definedName name="환율">#REF!</definedName>
    <definedName name="훈">#REF!</definedName>
    <definedName name="흄관ㅌ파기산근">#N/A</definedName>
    <definedName name="ㅏㅏㅗ">#N/A</definedName>
    <definedName name="ㅏㅑㅕㅛ">#N/A</definedName>
    <definedName name="ㅏㅣㅣㅣㅣ">#REF!</definedName>
    <definedName name="ㅐㅐㅏㅣㅏ">#N/A</definedName>
    <definedName name="ㅐㅑㅏ">#REF!</definedName>
    <definedName name="ㅓ" hidden="1">{#N/A,#N/A,FALSE,"이정표"}</definedName>
    <definedName name="ㅓㄽ">#N/A</definedName>
    <definedName name="ㅓ톹">#N/A</definedName>
    <definedName name="ㅓㅏㅏㅏ">#N/A</definedName>
    <definedName name="ㅓㅏㅑ">#N/A</definedName>
    <definedName name="ㅓㅏㅛㄷㄱ">#N/A</definedName>
    <definedName name="ㅓㅓ">#N/A</definedName>
    <definedName name="ㅓㅗㅎ">#N/A</definedName>
    <definedName name="ㅔ" hidden="1">{"'자리배치도'!$AG$1:$CI$28"}</definedName>
    <definedName name="ㅕㅓㅘ">#N/A</definedName>
    <definedName name="ㅕㅕㅅㅇ">#N/A</definedName>
    <definedName name="ㅕㅕㅕㅕ">#N/A</definedName>
    <definedName name="ㅕㅕㅛ">#N/A</definedName>
    <definedName name="ㅕㅛㅛㅕㅛㅅ" hidden="1">{"'자리배치도'!$AG$1:$CI$28"}</definedName>
    <definedName name="ㅗㄹㅇㅇ">#N/A</definedName>
    <definedName name="ㅗㅓㅏㅀ">#N/A</definedName>
    <definedName name="ㅗㅓㅏㅊ">#N/A</definedName>
    <definedName name="ㅗㅓㅣㅍ">#N/A</definedName>
    <definedName name="ㅗㅗㅗㄹ로">#N/A</definedName>
    <definedName name="ㅘㅗ허ㅎ" hidden="1">#REF!</definedName>
    <definedName name="ㅛ" hidden="1">{#N/A,#N/A,FALSE,"2~8번"}</definedName>
    <definedName name="ㅛㅓ" hidden="1">{"'자리배치도'!$AG$1:$CI$28"}</definedName>
    <definedName name="ㅛㅗㅗㅗㅗ">#N/A</definedName>
    <definedName name="ㅠㅡㅊ">#N/A</definedName>
    <definedName name="ㅣ650">#REF!</definedName>
    <definedName name="ㅣㅣ">#N/A</definedName>
    <definedName name="ㅣㅣㅏㅏㅓ" hidden="1">{#N/A,#N/A,FALSE,"2~8번"}</definedName>
    <definedName name="土建" localSheetId="1" hidden="1">{"'照明目录'!$A$1:$H$31"}</definedName>
    <definedName name="土建" hidden="1">{"'照明目录'!$A$1:$H$31"}</definedName>
    <definedName name="土建2" localSheetId="1" hidden="1">{"'照明目录'!$A$1:$H$31"}</definedName>
    <definedName name="土建2" hidden="1">{"'照明目录'!$A$1:$H$31"}</definedName>
    <definedName name="好听" localSheetId="1" hidden="1">{"'照明目录'!$A$1:$H$31"}</definedName>
    <definedName name="好听" hidden="1">{"'照明目录'!$A$1:$H$31"}</definedName>
    <definedName name="库2">#REF!</definedName>
    <definedName name="才了" localSheetId="1" hidden="1">{"'照明目录'!$A$1:$H$31"}</definedName>
    <definedName name="才了" hidden="1">{"'照明目录'!$A$1:$H$31"}</definedName>
    <definedName name="春" localSheetId="1" hidden="1">{"'照明目录'!$A$1:$H$31"}</definedName>
    <definedName name="春" hidden="1">{"'照明目录'!$A$1:$H$31"}</definedName>
    <definedName name="汇编" localSheetId="1" hidden="1">{"'照明目录'!$A$1:$H$31"}</definedName>
    <definedName name="汇编" hidden="1">{"'照明目录'!$A$1:$H$31"}</definedName>
    <definedName name="汇编1" localSheetId="1" hidden="1">{"'照明目录'!$A$1:$H$31"}</definedName>
    <definedName name="汇编1" hidden="1">{"'照明目录'!$A$1:$H$31"}</definedName>
    <definedName name="石膏破碎及输送" localSheetId="1" hidden="1">{"'照明目录'!$A$1:$H$31"}</definedName>
    <definedName name="石膏破碎及输送" hidden="1">{"'照明目录'!$A$1:$H$31"}</definedName>
    <definedName name="自动空气开关" localSheetId="1" hidden="1">{"'照明目录'!$A$1:$H$31"}</definedName>
    <definedName name="自动空气开关" hidden="1">{"'照明目录'!$A$1:$H$31"}</definedName>
    <definedName name="詳細" localSheetId="5">#REF!,#REF!</definedName>
    <definedName name="詳細">#REF!,#REF!</definedName>
    <definedName name="阿嫂" localSheetId="1" hidden="1">{"'照明目录'!$A$1:$H$31"}</definedName>
    <definedName name="阿嫂" hidden="1">{"'照明目录'!$A$1:$H$31"}</definedName>
    <definedName name="阿瑟" localSheetId="1" hidden="1">{"'照明目录'!$A$1:$H$31"}</definedName>
    <definedName name="阿瑟" hidden="1">{"'照明目录'!$A$1:$H$31"}</definedName>
    <definedName name="随机配套" localSheetId="1" hidden="1">{"'照明目录'!$A$1:$H$31"}</definedName>
    <definedName name="随机配套" hidden="1">{"'照明目录'!$A$1:$H$31"}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8" l="1"/>
  <c r="D5" i="1"/>
  <c r="G34" i="2"/>
  <c r="E36" i="2"/>
  <c r="D36" i="2"/>
  <c r="D34" i="3"/>
  <c r="D5" i="8"/>
  <c r="D4" i="8"/>
  <c r="D3" i="8"/>
  <c r="L37" i="6"/>
  <c r="K37" i="6"/>
  <c r="J37" i="6"/>
  <c r="J98" i="6"/>
  <c r="K98" i="6"/>
  <c r="L98" i="6"/>
  <c r="L162" i="6"/>
  <c r="L157" i="6"/>
  <c r="L152" i="6"/>
  <c r="L151" i="6"/>
  <c r="D170" i="6"/>
  <c r="D169" i="6"/>
  <c r="D168" i="6"/>
  <c r="D167" i="6"/>
  <c r="K161" i="6"/>
  <c r="J160" i="6"/>
  <c r="H151" i="6"/>
  <c r="G151" i="6"/>
  <c r="K151" i="6" s="1"/>
  <c r="F151" i="6"/>
  <c r="J151" i="6" s="1"/>
  <c r="L29" i="2"/>
  <c r="F8" i="7"/>
  <c r="F7" i="7"/>
  <c r="F6" i="7"/>
  <c r="F5" i="7"/>
  <c r="F9" i="7" s="1"/>
  <c r="F10" i="7" s="1"/>
  <c r="F11" i="7" s="1"/>
  <c r="L92" i="6"/>
  <c r="L91" i="6"/>
  <c r="D140" i="6"/>
  <c r="D139" i="6"/>
  <c r="D138" i="6"/>
  <c r="D137" i="6"/>
  <c r="O126" i="6"/>
  <c r="H98" i="6"/>
  <c r="G98" i="6"/>
  <c r="F98" i="6"/>
  <c r="H90" i="6"/>
  <c r="L90" i="6" s="1"/>
  <c r="G90" i="6"/>
  <c r="K90" i="6" s="1"/>
  <c r="F90" i="6"/>
  <c r="J90" i="6" s="1"/>
  <c r="G88" i="6"/>
  <c r="D78" i="6"/>
  <c r="D77" i="6"/>
  <c r="D76" i="6"/>
  <c r="D75" i="6"/>
  <c r="O64" i="6"/>
  <c r="H37" i="6"/>
  <c r="G37" i="6"/>
  <c r="F37" i="6"/>
  <c r="H29" i="6"/>
  <c r="L29" i="6" s="1"/>
  <c r="G29" i="6"/>
  <c r="K29" i="6" s="1"/>
  <c r="F29" i="6"/>
  <c r="J29" i="6" s="1"/>
  <c r="G27" i="6"/>
  <c r="D21" i="6"/>
  <c r="D20" i="6"/>
  <c r="D19" i="6"/>
  <c r="D18" i="6"/>
  <c r="H17" i="6"/>
  <c r="G17" i="6"/>
  <c r="F17" i="6"/>
  <c r="Q15" i="6"/>
  <c r="P15" i="6"/>
  <c r="H15" i="6"/>
  <c r="L15" i="6" s="1"/>
  <c r="G15" i="6"/>
  <c r="K15" i="6" s="1"/>
  <c r="F15" i="6"/>
  <c r="J15" i="6" s="1"/>
  <c r="P13" i="6"/>
  <c r="H13" i="6"/>
  <c r="G13" i="6"/>
  <c r="K13" i="6" s="1"/>
  <c r="F13" i="6"/>
  <c r="J11" i="6"/>
  <c r="H10" i="6"/>
  <c r="L10" i="6" s="1"/>
  <c r="G10" i="6"/>
  <c r="K10" i="6" s="1"/>
  <c r="F10" i="6"/>
  <c r="J10" i="6" s="1"/>
  <c r="D32" i="3"/>
  <c r="D7" i="1" s="1"/>
  <c r="M27" i="2"/>
  <c r="M26" i="2"/>
  <c r="M25" i="2"/>
  <c r="M24" i="2"/>
  <c r="M23" i="2"/>
  <c r="M22" i="2"/>
  <c r="M21" i="2"/>
  <c r="M20" i="2"/>
  <c r="M19" i="2"/>
  <c r="M17" i="2"/>
  <c r="M16" i="2"/>
  <c r="M15" i="2"/>
  <c r="M14" i="2"/>
  <c r="M13" i="2"/>
  <c r="M12" i="2"/>
  <c r="M11" i="2"/>
  <c r="M10" i="2"/>
  <c r="M9" i="2"/>
  <c r="M8" i="2"/>
  <c r="M7" i="2"/>
  <c r="M6" i="2"/>
  <c r="M5" i="2"/>
  <c r="M4" i="2"/>
  <c r="L28" i="2"/>
  <c r="L27" i="2"/>
  <c r="L26" i="2"/>
  <c r="L25" i="2"/>
  <c r="L24" i="2"/>
  <c r="L23" i="2"/>
  <c r="L22" i="2"/>
  <c r="L21" i="2"/>
  <c r="L20" i="2"/>
  <c r="L19" i="2"/>
  <c r="L17" i="2"/>
  <c r="L16" i="2"/>
  <c r="L15" i="2"/>
  <c r="L14" i="2"/>
  <c r="L13" i="2"/>
  <c r="L12" i="2"/>
  <c r="L11" i="2"/>
  <c r="L10" i="2"/>
  <c r="L9" i="2"/>
  <c r="L8" i="2"/>
  <c r="L7" i="2"/>
  <c r="L6" i="2"/>
  <c r="L5" i="2"/>
  <c r="L4" i="2"/>
  <c r="H27" i="2"/>
  <c r="H26" i="2"/>
  <c r="H25" i="2"/>
  <c r="H24" i="2"/>
  <c r="H23" i="2"/>
  <c r="H22" i="2"/>
  <c r="H21" i="2"/>
  <c r="H20" i="2"/>
  <c r="H19" i="2"/>
  <c r="H18" i="2"/>
  <c r="H17" i="2"/>
  <c r="H16" i="2"/>
  <c r="H15" i="2"/>
  <c r="H14" i="2"/>
  <c r="H13" i="2"/>
  <c r="H12" i="2"/>
  <c r="H11" i="2"/>
  <c r="H10" i="2"/>
  <c r="H9" i="2"/>
  <c r="H8" i="2"/>
  <c r="H7" i="2"/>
  <c r="H6" i="2"/>
  <c r="H5" i="2"/>
  <c r="H4" i="2"/>
  <c r="D38" i="2"/>
  <c r="M25" i="3"/>
  <c r="I24" i="3"/>
  <c r="N24" i="3" s="1"/>
  <c r="I23" i="3"/>
  <c r="N23" i="3" s="1"/>
  <c r="I22" i="3"/>
  <c r="N22" i="3" s="1"/>
  <c r="I21" i="3"/>
  <c r="N21" i="3" s="1"/>
  <c r="I20" i="3"/>
  <c r="N20" i="3" s="1"/>
  <c r="I19" i="3"/>
  <c r="I18" i="3"/>
  <c r="N18" i="3" s="1"/>
  <c r="I17" i="3"/>
  <c r="N17" i="3" s="1"/>
  <c r="I16" i="3"/>
  <c r="N16" i="3" s="1"/>
  <c r="I15" i="3"/>
  <c r="N15" i="3" s="1"/>
  <c r="I14" i="3"/>
  <c r="N14" i="3" s="1"/>
  <c r="I13" i="3"/>
  <c r="N13" i="3" s="1"/>
  <c r="I12" i="3"/>
  <c r="I11" i="3"/>
  <c r="N11" i="3" s="1"/>
  <c r="I10" i="3"/>
  <c r="N10" i="3" s="1"/>
  <c r="I9" i="3"/>
  <c r="N9" i="3" s="1"/>
  <c r="I8" i="3"/>
  <c r="N8" i="3" s="1"/>
  <c r="I7" i="3"/>
  <c r="N7" i="3" s="1"/>
  <c r="I6" i="3"/>
  <c r="N6" i="3" s="1"/>
  <c r="I5" i="3"/>
  <c r="A5" i="3"/>
  <c r="A6" i="3" s="1"/>
  <c r="A7" i="3" s="1"/>
  <c r="A8" i="3" s="1"/>
  <c r="A9" i="3" s="1"/>
  <c r="A10" i="3" s="1"/>
  <c r="A11" i="3" s="1"/>
  <c r="A12" i="3" s="1"/>
  <c r="A13" i="3" s="1"/>
  <c r="A14" i="3" s="1"/>
  <c r="A15" i="3" s="1"/>
  <c r="A16" i="3" s="1"/>
  <c r="A17" i="3" s="1"/>
  <c r="A18" i="3" s="1"/>
  <c r="A19" i="3" s="1"/>
  <c r="A20" i="3" s="1"/>
  <c r="A21" i="3" s="1"/>
  <c r="A22" i="3" s="1"/>
  <c r="A23" i="3" s="1"/>
  <c r="A24" i="3" s="1"/>
  <c r="I4" i="3"/>
  <c r="N4" i="3" s="1"/>
  <c r="H166" i="6" l="1"/>
  <c r="L166" i="6" s="1"/>
  <c r="G165" i="6"/>
  <c r="K165" i="6" s="1"/>
  <c r="K156" i="6"/>
  <c r="F164" i="6"/>
  <c r="J164" i="6" s="1"/>
  <c r="J155" i="6"/>
  <c r="K152" i="6"/>
  <c r="J152" i="6"/>
  <c r="L13" i="6"/>
  <c r="M18" i="2"/>
  <c r="M29" i="2" s="1"/>
  <c r="L18" i="2"/>
  <c r="H99" i="6"/>
  <c r="L99" i="6" s="1"/>
  <c r="G99" i="6"/>
  <c r="K99" i="6" s="1"/>
  <c r="F99" i="6"/>
  <c r="J99" i="6" s="1"/>
  <c r="J92" i="6"/>
  <c r="K92" i="6"/>
  <c r="K91" i="6"/>
  <c r="J91" i="6"/>
  <c r="H124" i="6"/>
  <c r="L124" i="6" s="1"/>
  <c r="F124" i="6"/>
  <c r="J124" i="6" s="1"/>
  <c r="H116" i="6"/>
  <c r="G115" i="6"/>
  <c r="L97" i="6"/>
  <c r="F114" i="6"/>
  <c r="E127" i="6"/>
  <c r="E126" i="6"/>
  <c r="E128" i="6" s="1"/>
  <c r="G124" i="6"/>
  <c r="K124" i="6" s="1"/>
  <c r="G38" i="6"/>
  <c r="K38" i="6" s="1"/>
  <c r="F38" i="6"/>
  <c r="J38" i="6" s="1"/>
  <c r="H38" i="6"/>
  <c r="L38" i="6" s="1"/>
  <c r="J31" i="6"/>
  <c r="L31" i="6"/>
  <c r="K31" i="6"/>
  <c r="J30" i="6"/>
  <c r="K30" i="6"/>
  <c r="L30" i="6"/>
  <c r="G62" i="6"/>
  <c r="F62" i="6"/>
  <c r="H55" i="6"/>
  <c r="G54" i="6"/>
  <c r="F53" i="6"/>
  <c r="E65" i="6"/>
  <c r="H62" i="6"/>
  <c r="E64" i="6"/>
  <c r="E66" i="6" s="1"/>
  <c r="G14" i="6"/>
  <c r="K14" i="6" s="1"/>
  <c r="F14" i="6"/>
  <c r="J14" i="6" s="1"/>
  <c r="H14" i="6"/>
  <c r="L14" i="6" s="1"/>
  <c r="J13" i="6"/>
  <c r="L11" i="6"/>
  <c r="K11" i="6"/>
  <c r="M19" i="3"/>
  <c r="N19" i="3"/>
  <c r="M12" i="3"/>
  <c r="N12" i="3"/>
  <c r="M5" i="3"/>
  <c r="N5" i="3"/>
  <c r="H29" i="2"/>
  <c r="I26" i="3"/>
  <c r="M9" i="3"/>
  <c r="M16" i="3"/>
  <c r="M23" i="3"/>
  <c r="M6" i="3"/>
  <c r="M13" i="3"/>
  <c r="M20" i="3"/>
  <c r="M10" i="3"/>
  <c r="M17" i="3"/>
  <c r="M24" i="3"/>
  <c r="M7" i="3"/>
  <c r="M14" i="3"/>
  <c r="M21" i="3"/>
  <c r="M4" i="3"/>
  <c r="M11" i="3"/>
  <c r="M18" i="3"/>
  <c r="M8" i="3"/>
  <c r="M15" i="3"/>
  <c r="M22" i="3"/>
  <c r="J169" i="6" l="1"/>
  <c r="J170" i="6" s="1"/>
  <c r="J171" i="6" s="1"/>
  <c r="K169" i="6"/>
  <c r="K170" i="6" s="1"/>
  <c r="K171" i="6" s="1"/>
  <c r="H103" i="6"/>
  <c r="L103" i="6" s="1"/>
  <c r="H107" i="6"/>
  <c r="L107" i="6" s="1"/>
  <c r="H120" i="6"/>
  <c r="L120" i="6" s="1"/>
  <c r="K96" i="6"/>
  <c r="G102" i="6"/>
  <c r="G106" i="6"/>
  <c r="K106" i="6" s="1"/>
  <c r="G119" i="6"/>
  <c r="K119" i="6" s="1"/>
  <c r="J95" i="6"/>
  <c r="F101" i="6"/>
  <c r="F118" i="6"/>
  <c r="J118" i="6" s="1"/>
  <c r="F105" i="6"/>
  <c r="J105" i="6" s="1"/>
  <c r="F131" i="6"/>
  <c r="H131" i="6"/>
  <c r="F132" i="6"/>
  <c r="G132" i="6"/>
  <c r="H132" i="6"/>
  <c r="F133" i="6"/>
  <c r="J133" i="6" s="1"/>
  <c r="H133" i="6"/>
  <c r="L133" i="6" s="1"/>
  <c r="F134" i="6"/>
  <c r="J134" i="6" s="1"/>
  <c r="H134" i="6"/>
  <c r="L134" i="6" s="1"/>
  <c r="G131" i="6"/>
  <c r="G133" i="6"/>
  <c r="K133" i="6" s="1"/>
  <c r="G134" i="6"/>
  <c r="K134" i="6" s="1"/>
  <c r="H42" i="6"/>
  <c r="H46" i="6"/>
  <c r="L46" i="6" s="1"/>
  <c r="L36" i="6"/>
  <c r="H59" i="6"/>
  <c r="L59" i="6" s="1"/>
  <c r="K35" i="6"/>
  <c r="G41" i="6"/>
  <c r="G58" i="6" s="1"/>
  <c r="K58" i="6" s="1"/>
  <c r="G45" i="6"/>
  <c r="K45" i="6" s="1"/>
  <c r="F40" i="6"/>
  <c r="F44" i="6"/>
  <c r="J44" i="6" s="1"/>
  <c r="F57" i="6"/>
  <c r="J57" i="6" s="1"/>
  <c r="J34" i="6"/>
  <c r="F69" i="6"/>
  <c r="H69" i="6"/>
  <c r="F70" i="6"/>
  <c r="H70" i="6"/>
  <c r="G71" i="6"/>
  <c r="K71" i="6" s="1"/>
  <c r="H71" i="6"/>
  <c r="L71" i="6" s="1"/>
  <c r="F72" i="6"/>
  <c r="J72" i="6" s="1"/>
  <c r="G72" i="6"/>
  <c r="K72" i="6" s="1"/>
  <c r="G69" i="6"/>
  <c r="G70" i="6"/>
  <c r="F71" i="6"/>
  <c r="J71" i="6" s="1"/>
  <c r="H72" i="6"/>
  <c r="L72" i="6" s="1"/>
  <c r="M26" i="3"/>
  <c r="N26" i="3"/>
  <c r="D33" i="3" s="1"/>
  <c r="L169" i="6" l="1"/>
  <c r="L170" i="6" s="1"/>
  <c r="L171" i="6" s="1"/>
  <c r="L121" i="6"/>
  <c r="L122" i="6"/>
  <c r="K102" i="6"/>
  <c r="K121" i="6"/>
  <c r="K122" i="6"/>
  <c r="J101" i="6"/>
  <c r="J122" i="6"/>
  <c r="J121" i="6"/>
  <c r="J131" i="6"/>
  <c r="J109" i="6"/>
  <c r="L131" i="6"/>
  <c r="L111" i="6"/>
  <c r="K110" i="6"/>
  <c r="K131" i="6"/>
  <c r="L60" i="6"/>
  <c r="L42" i="6"/>
  <c r="K41" i="6"/>
  <c r="K60" i="6"/>
  <c r="J40" i="6"/>
  <c r="J60" i="6"/>
  <c r="J69" i="6"/>
  <c r="J48" i="6"/>
  <c r="L69" i="6"/>
  <c r="L50" i="6"/>
  <c r="K49" i="6"/>
  <c r="K69" i="6"/>
  <c r="D31" i="3"/>
  <c r="A5" i="2" l="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D37" i="2" l="1"/>
  <c r="D6" i="1" s="1"/>
  <c r="D39" i="2"/>
  <c r="D8" i="1" s="1"/>
  <c r="L132" i="6" l="1"/>
  <c r="K132" i="6"/>
  <c r="J132" i="6"/>
  <c r="K70" i="6"/>
  <c r="L70" i="6"/>
  <c r="J70" i="6"/>
  <c r="L139" i="6" l="1"/>
  <c r="L140" i="6" s="1"/>
  <c r="L141" i="6" s="1"/>
  <c r="K139" i="6"/>
  <c r="K140" i="6" s="1"/>
  <c r="K141" i="6" s="1"/>
  <c r="J139" i="6"/>
  <c r="J140" i="6" s="1"/>
  <c r="J141" i="6" s="1"/>
  <c r="J17" i="6" l="1"/>
  <c r="K17" i="6"/>
  <c r="L17" i="6"/>
  <c r="L62" i="6"/>
  <c r="L77" i="6" s="1"/>
  <c r="L78" i="6" s="1"/>
  <c r="L79" i="6" s="1"/>
  <c r="K62" i="6"/>
  <c r="K77" i="6" s="1"/>
  <c r="K78" i="6" s="1"/>
  <c r="K79" i="6" s="1"/>
  <c r="J62" i="6"/>
  <c r="J77" i="6" s="1"/>
  <c r="J78" i="6" s="1"/>
  <c r="J79" i="6" s="1"/>
  <c r="J20" i="6" l="1"/>
  <c r="J21" i="6" s="1"/>
  <c r="J22" i="6" s="1"/>
  <c r="K20" i="6"/>
  <c r="K21" i="6" s="1"/>
  <c r="K22" i="6" s="1"/>
  <c r="L20" i="6"/>
  <c r="L21" i="6" s="1"/>
  <c r="L22" i="6" s="1"/>
  <c r="F9" i="1" s="1"/>
  <c r="F10" i="1" s="1"/>
  <c r="F11" i="1" s="1"/>
</calcChain>
</file>

<file path=xl/sharedStrings.xml><?xml version="1.0" encoding="utf-8"?>
<sst xmlns="http://schemas.openxmlformats.org/spreadsheetml/2006/main" count="711" uniqueCount="219">
  <si>
    <t>NHIT SOUTHERN PROJECTS PRIVATE LIMITED</t>
  </si>
  <si>
    <t>Project:- Tolling, Operation, Maintenance &amp; Transfer of Four lane Bareilly -Sitapur NH-30 project from km-262.000 to Km. 419.570 in the state of Uttar Pradesh</t>
  </si>
  <si>
    <t>BILL OF QUANTITIES(BOQ)- Pavement Repair</t>
  </si>
  <si>
    <t>S.No</t>
  </si>
  <si>
    <t xml:space="preserve">Description of work </t>
  </si>
  <si>
    <t xml:space="preserve">Unit </t>
  </si>
  <si>
    <t xml:space="preserve">Quantity </t>
  </si>
  <si>
    <t>Rate</t>
  </si>
  <si>
    <t>Amount 
(Rs.)</t>
  </si>
  <si>
    <t xml:space="preserve">Remarks </t>
  </si>
  <si>
    <t>Sqm.</t>
  </si>
  <si>
    <r>
      <rPr>
        <b/>
        <sz val="11"/>
        <color theme="1"/>
        <rFont val="Poppins"/>
      </rPr>
      <t>Tack Coat</t>
    </r>
    <r>
      <rPr>
        <sz val="11"/>
        <color theme="1"/>
        <rFont val="Poppins"/>
      </rPr>
      <t xml:space="preserve">
Providing and applying tack coat with bitumen emulsion using emulsion pressure distributor at the rate of 0.20 kg per sqm on the prepared bituminous/granular surface cleaned with mechanical broom.</t>
    </r>
  </si>
  <si>
    <r>
      <rPr>
        <b/>
        <sz val="11"/>
        <color theme="1"/>
        <rFont val="Poppins"/>
      </rPr>
      <t xml:space="preserve">Dense Bituminous Macadam: </t>
    </r>
    <r>
      <rPr>
        <sz val="11"/>
        <color theme="1"/>
        <rFont val="Poppins"/>
      </rPr>
      <t xml:space="preserve">
Providing and laying Dense graded bituminous macadam using crushed aggregates of specified grading, premixed with bituminous binder @ 4.5 per cent  by weight of total mix and filler, transporting the hot mix to work site, laying with the required grade, level and alignment, rolling with smooth wheeled, vibratory and tandem rollers to achieve the desired compaction as per MoRTH specification clause No. 507 complete in all respects.
The work includes preparation of cross slopes as per the approved drawings and required gradients. Safety measures, traffic management, and environmental compliance during execution are mandatory. All costs for material, labor, machinery, and testing are included. The final surface shall meet specified levels, alignment, and stability, ensuring durability and proper integration with adjoining layers, as per project drawings and standards.
-  Bitumen @ 4.5 per cent  of weight of mix. Bitumen Grade Shall be VG-40</t>
    </r>
  </si>
  <si>
    <t>Cum.</t>
  </si>
  <si>
    <t>Amount (Rs.)</t>
  </si>
  <si>
    <t>GST - 18%</t>
  </si>
  <si>
    <t>Total Amount incl.GST (Rs.)</t>
  </si>
  <si>
    <t>Sr.
No.</t>
  </si>
  <si>
    <t>Starting Chainage</t>
  </si>
  <si>
    <t>Ending Chainage</t>
  </si>
  <si>
    <t>Side</t>
  </si>
  <si>
    <t>Section</t>
  </si>
  <si>
    <t>Pavement</t>
  </si>
  <si>
    <t>Defects</t>
  </si>
  <si>
    <t>Length (M)</t>
  </si>
  <si>
    <t>Width (M)</t>
  </si>
  <si>
    <t>Tack Coat BC Qty  (Sqm)</t>
  </si>
  <si>
    <t>BC Qty
(Cum)</t>
  </si>
  <si>
    <t>Remarks</t>
  </si>
  <si>
    <t xml:space="preserve">Total Qty </t>
  </si>
  <si>
    <t>Summary</t>
  </si>
  <si>
    <t>Sr.no.</t>
  </si>
  <si>
    <t>Item</t>
  </si>
  <si>
    <t>Unit</t>
  </si>
  <si>
    <t>Qty</t>
  </si>
  <si>
    <t>Sqm</t>
  </si>
  <si>
    <t>Tack Coat</t>
  </si>
  <si>
    <t>DBM</t>
  </si>
  <si>
    <t>Cum</t>
  </si>
  <si>
    <t>BC</t>
  </si>
  <si>
    <t>RHS</t>
  </si>
  <si>
    <t>Sec-2</t>
  </si>
  <si>
    <t>SR</t>
  </si>
  <si>
    <t>Cracks</t>
  </si>
  <si>
    <t>Potholes</t>
  </si>
  <si>
    <t>LHS</t>
  </si>
  <si>
    <t xml:space="preserve"> Pavement Defects Sec-2</t>
  </si>
  <si>
    <t>MCW</t>
  </si>
  <si>
    <t>Overlay</t>
  </si>
  <si>
    <t>Dismantle</t>
  </si>
  <si>
    <r>
      <rPr>
        <b/>
        <sz val="11"/>
        <color theme="1"/>
        <rFont val="Poppins"/>
      </rPr>
      <t>Dismantling of flexible pavements</t>
    </r>
    <r>
      <rPr>
        <sz val="11"/>
        <color theme="1"/>
        <rFont val="Poppins"/>
      </rPr>
      <t xml:space="preserve"> and disposal of dismantled materials up to a lead of 1000 metres, stacking serviceable and unserviceable materials separately Item Text:By Mechanical Means:Bituminous courses:Dismantling of flexible pavements and disposal of dismantled materials up to a lead of 1000 metres, stacking serviceable and unserviceable materials separately (BY JCB or Machinaries or penumatic breaker)</t>
    </r>
  </si>
  <si>
    <t>Thickness (M)</t>
  </si>
  <si>
    <t>Tack Coat  (Sqm)</t>
  </si>
  <si>
    <t>BC 
(Cum)</t>
  </si>
  <si>
    <t xml:space="preserve">LHS </t>
  </si>
  <si>
    <t>L1</t>
  </si>
  <si>
    <t>Cracks,Rutting</t>
  </si>
  <si>
    <t>L1&amp;L2</t>
  </si>
  <si>
    <t>Ravelling,Multiple Potholes</t>
  </si>
  <si>
    <t>Pot holes &amp; Multiple Cracks</t>
  </si>
  <si>
    <t>Multiple Pothole</t>
  </si>
  <si>
    <t>Ravelling, Allegator Crack</t>
  </si>
  <si>
    <t>Allegator Crack</t>
  </si>
  <si>
    <t>L2</t>
  </si>
  <si>
    <t>Multiple Crack &amp; Pot Hole</t>
  </si>
  <si>
    <t>Multiple Pot holes</t>
  </si>
  <si>
    <t>Multiple Potholes</t>
  </si>
  <si>
    <t xml:space="preserve">Dismantling Flexible </t>
  </si>
  <si>
    <t>DBM
(Cum)</t>
  </si>
  <si>
    <t>Slippage,Multiple Cracks</t>
  </si>
  <si>
    <t>slippage</t>
  </si>
  <si>
    <t>Multiple Potholes &amp; slippage,Ravelling</t>
  </si>
  <si>
    <t xml:space="preserve">Lanes
</t>
  </si>
  <si>
    <t>Lumsum Qty. for structure settlement</t>
  </si>
  <si>
    <t xml:space="preserve"> Thickness (M)</t>
  </si>
  <si>
    <t>DBM Qty
(Cum)</t>
  </si>
  <si>
    <t>Ravelling,Allegator cracks</t>
  </si>
  <si>
    <t>Cracks,irregular patch work</t>
  </si>
  <si>
    <t>lumsum for structure settlement</t>
  </si>
  <si>
    <t>Pavement defects Section-1</t>
  </si>
  <si>
    <t>Section-1</t>
  </si>
  <si>
    <r>
      <rPr>
        <b/>
        <u/>
        <sz val="11"/>
        <color theme="1"/>
        <rFont val="Poppins"/>
      </rPr>
      <t xml:space="preserve">Bituminous Concrete: </t>
    </r>
    <r>
      <rPr>
        <sz val="11"/>
        <color theme="1"/>
        <rFont val="Poppins"/>
      </rPr>
      <t xml:space="preserve">
Providing and laying bituminous concrete Grade-II with hot mix plant producing an average output of 75 tonnes per hour using crushed aggregates of specified grading, premixed with bituminous binder @ 5.4  per cent  of mix and filler, transporting the hot mix to work site, laying with a paver finisher to the required grade, level and alignment, rolling with smooth wheeled, vibratory and tandem rollers to achieve the desired compaction as per MORTH specification clause No. 509 complete in all respects.
The work includes preparation of cross slopes as per the approved drawings and required gradients. Safety measures, traffic management, and environmental compliance during execution are mandatory. All costs for material, labor, machinery, and testing are included. The final surface shall meet specified levels, alignment, and stability, ensuring durability and proper integration with adjoining layers, as per project drawings and standards.
- Bitumen @ 5.4% of weight of mix. Bitumen grade shall be VG-40</t>
    </r>
  </si>
  <si>
    <t>Lumpsum Qty for structure settlement</t>
  </si>
  <si>
    <t>CHAPTER-5</t>
  </si>
  <si>
    <t>BASES AND SURFACE COURSES (BITUMINOUS)</t>
  </si>
  <si>
    <t>Sr No</t>
  </si>
  <si>
    <t>Reference  to  MORT&amp;H Specification</t>
  </si>
  <si>
    <t>Description</t>
  </si>
  <si>
    <t>Quantity</t>
  </si>
  <si>
    <t>Rate  
(Rs.)</t>
  </si>
  <si>
    <t>Amount  
(Rs.)</t>
  </si>
  <si>
    <t>Remarks/ Input ref.</t>
  </si>
  <si>
    <t>For Large Project</t>
  </si>
  <si>
    <t>For Medium Project</t>
  </si>
  <si>
    <t>For Small Project</t>
  </si>
  <si>
    <t>Large Project</t>
  </si>
  <si>
    <t xml:space="preserve"> Medium Project</t>
  </si>
  <si>
    <t>Small Project</t>
  </si>
  <si>
    <t>(i)</t>
  </si>
  <si>
    <t>Unit = sqm</t>
  </si>
  <si>
    <t xml:space="preserve">Taking output = </t>
  </si>
  <si>
    <t>sqm</t>
  </si>
  <si>
    <t>a)    Labour</t>
  </si>
  <si>
    <t>Mate</t>
  </si>
  <si>
    <t>day</t>
  </si>
  <si>
    <t>Mazdoor</t>
  </si>
  <si>
    <t>b)     Machinery</t>
  </si>
  <si>
    <t>hour</t>
  </si>
  <si>
    <t>c)     Material</t>
  </si>
  <si>
    <t>tonne</t>
  </si>
  <si>
    <t>Say,</t>
  </si>
  <si>
    <t>Note</t>
  </si>
  <si>
    <t>(ii)</t>
  </si>
  <si>
    <t>Mechanical broom (2.1m sweeping width)</t>
  </si>
  <si>
    <t xml:space="preserve">Air compressor 250 cfm </t>
  </si>
  <si>
    <t>Bitumen pressure distributor (Spraying width 4.5 m)</t>
  </si>
  <si>
    <t>B</t>
  </si>
  <si>
    <t xml:space="preserve">Tack Coat on Bituminous surfaces </t>
  </si>
  <si>
    <t>Providing and applying tack coat with bitumen emulsion using emulsion pressure distributor at the rate of 0.20 kg per sqm on the prepared bituminous surface cleaned with mechanical broom.</t>
  </si>
  <si>
    <t>Bitumen emulsion @ 0.20 kg per sqm</t>
  </si>
  <si>
    <t>1. Bitumen emulsion has been provided @ 0.20 kg per sqm as per clause 503.8. Payment shall be made with adjustment, plus or minus, for the variation between this quantity and actual quantity approved by the Engineer after preliminary trials referred to in clause No. 503.4.3</t>
  </si>
  <si>
    <t>Unit = cum</t>
  </si>
  <si>
    <t>Taking output =</t>
  </si>
  <si>
    <t>cum</t>
  </si>
  <si>
    <t>tonnes</t>
  </si>
  <si>
    <t>Mazdoor skilled</t>
  </si>
  <si>
    <t>(i) HMP 200 TPH</t>
  </si>
  <si>
    <t>(ii) HMP 160 TPH</t>
  </si>
  <si>
    <t>(iii) HMP 120 TPH</t>
  </si>
  <si>
    <r>
      <rPr>
        <b/>
        <sz val="12"/>
        <rFont val="Arial Narrow"/>
        <family val="2"/>
      </rPr>
      <t xml:space="preserve">Paver finisher hydrostatic with sensor </t>
    </r>
    <r>
      <rPr>
        <sz val="12"/>
        <rFont val="Arial Narrow"/>
        <family val="2"/>
      </rPr>
      <t>control compatable with the hot mix plant</t>
    </r>
  </si>
  <si>
    <t>(i) Paver (240HP)</t>
  </si>
  <si>
    <t>(ii) Paver (240HP)</t>
  </si>
  <si>
    <t>(iii) Paver (174HP)</t>
  </si>
  <si>
    <t xml:space="preserve">Electric generator </t>
  </si>
  <si>
    <t>(i) 500 KVA</t>
  </si>
  <si>
    <t>(ii) 400 KVA</t>
  </si>
  <si>
    <t>(iii) 250 KVA</t>
  </si>
  <si>
    <t>Front end loader for feeding the plant</t>
  </si>
  <si>
    <t>(i) 3.1 Cum Capacity</t>
  </si>
  <si>
    <t>(ii) 2.1 Cum Capacity</t>
  </si>
  <si>
    <t>(iii) 1 Cum Capacity</t>
  </si>
  <si>
    <t xml:space="preserve">Tipper </t>
  </si>
  <si>
    <t>For Transportation</t>
  </si>
  <si>
    <t xml:space="preserve">(i)  18 cum capacity </t>
  </si>
  <si>
    <t>t.km</t>
  </si>
  <si>
    <t>(ii) 14 cum capacity</t>
  </si>
  <si>
    <t>(iii) 10 cum capacity</t>
  </si>
  <si>
    <t>Tipper for loading &amp; unloading time</t>
  </si>
  <si>
    <t>ii) Aggregate</t>
  </si>
  <si>
    <t>Total weight of mix =</t>
  </si>
  <si>
    <t>Weight of bitumen =</t>
  </si>
  <si>
    <t>Weight of aggregate =</t>
  </si>
  <si>
    <t>Taking density of aggregate = 1.5 ton/cum</t>
  </si>
  <si>
    <t>* Any one of the alternative may be adopted as per approved design</t>
  </si>
  <si>
    <t>2. Labour for traffic control, watch and ward and other miscellaneous duties at site including sundries have been included in administrative overheads of the contractor.</t>
  </si>
  <si>
    <t>*1.Quantity of Bitumen has been taken for analysis purpose. The actual quantity will depend upon job mix formula.</t>
  </si>
  <si>
    <r>
      <rPr>
        <b/>
        <sz val="12"/>
        <rFont val="Arial Narrow"/>
        <family val="2"/>
      </rPr>
      <t>Smooth steel wheeled tandem roller</t>
    </r>
    <r>
      <rPr>
        <sz val="12"/>
        <rFont val="Arial Narrow"/>
        <family val="2"/>
      </rPr>
      <t xml:space="preserve"> for static and vibratory passaes</t>
    </r>
  </si>
  <si>
    <t>Filler @ 2  per cent  of weight of aggregates.</t>
  </si>
  <si>
    <t>3. In case DBM is laid over freshly laid tack coat, provision of mechanical broom and 2 mazdoors shall be deleted as the same has been included in the cost of tack coat.</t>
  </si>
  <si>
    <t>4. The individual density for each size of aggregates to be used for construction I.e. 37.5-25 mm, 25-10 mm etc. should be found in the laboratory and accordingly the quantities should be ammended for use in field. The average density of 1.5 tonne/cum is only a reference density in this Data Book.</t>
  </si>
  <si>
    <t>5. The individual percentage of aggregates should be calculated from the total weight of dry aggregates i.e.. excluding the weight of bitumen. The weight of filler will also be 2 per cent  by weight of dry aggregates.</t>
  </si>
  <si>
    <t>Dense Graded Bituminous Macadam Grading 2</t>
  </si>
  <si>
    <r>
      <t xml:space="preserve">Providing and laying dense graded bituminous macadam with higher capacity batch type HMP using crushed aggregates of specified grading, premixed with bituminous binder @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t>
    </r>
    <r>
      <rPr>
        <sz val="12"/>
        <color rgb="FFFF0000"/>
        <rFont val="Arial Narrow"/>
        <family val="2"/>
      </rPr>
      <t>505</t>
    </r>
    <r>
      <rPr>
        <sz val="12"/>
        <rFont val="Arial Narrow"/>
        <family val="2"/>
      </rPr>
      <t xml:space="preserve"> complete in all respects.</t>
    </r>
  </si>
  <si>
    <t xml:space="preserve">Hot Mix Plant </t>
  </si>
  <si>
    <t>i) Bitumen@ 4.5  per cent  of mix</t>
  </si>
  <si>
    <t>Grading - II 26.5 mm (Nominal Size)</t>
  </si>
  <si>
    <t xml:space="preserve">25 - 10 mm 30  per cent </t>
  </si>
  <si>
    <t xml:space="preserve">10 - 5 mm 28  per cent </t>
  </si>
  <si>
    <t xml:space="preserve">5 mm and below 40  per cent </t>
  </si>
  <si>
    <t>* Grading - I-19 mm (Nominal Size)</t>
  </si>
  <si>
    <t xml:space="preserve">10 - 5 mm 17  per cent </t>
  </si>
  <si>
    <t>Bituminous Concrete Grading 2</t>
  </si>
  <si>
    <t>Providing and laying bituminous concrete with  higher capacity batch type hot mix plant using crushed aggregates of specified grading, premixed with bituminous binder @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t>
  </si>
  <si>
    <t>Pneumatic Tyre roller</t>
  </si>
  <si>
    <t>i) Bitumen@ 5.4 per cent  of mix</t>
  </si>
  <si>
    <t>Grading - II-13 mm (Nominal Size)</t>
  </si>
  <si>
    <t xml:space="preserve">13.2 - 10 mm 21  per cent </t>
  </si>
  <si>
    <t xml:space="preserve">5 mm and below 60  per cent </t>
  </si>
  <si>
    <t>3. In case BC is laid over freshly laid tack coat, provision of mechanical broom and 2 mazdoors shall be deleted as the same has been included in the cost of tack coat.</t>
  </si>
  <si>
    <t>4. The individual density for each size of aggregates to be used for construction i.e. 37.5-25 mm, 25-10 mm etc. should be found in the laboratory and accordingly the quantities should be ammended for use in field. The average density of 1.5 tonne/cum is only a reference density in this Data Book.</t>
  </si>
  <si>
    <t>Bareilly SOR 2025</t>
  </si>
  <si>
    <t>UP Integrated SOR</t>
  </si>
  <si>
    <t>a)     Labour</t>
  </si>
  <si>
    <t>b)      Machinery</t>
  </si>
  <si>
    <t>305.4.3</t>
  </si>
  <si>
    <t>Hydraulic Excavator</t>
  </si>
  <si>
    <t>(i)  1.2 cum bucket capacity</t>
  </si>
  <si>
    <t>(ii)  1.1 cum bucket capacity</t>
  </si>
  <si>
    <t>(iii) 0.9 cum bucket capacity</t>
  </si>
  <si>
    <t>Tipper</t>
  </si>
  <si>
    <t>For transportation to dumping yard considering lead @ 1km</t>
  </si>
  <si>
    <t>For loading &amp; unloading</t>
  </si>
  <si>
    <t>Dismantling By Mechanical Means using Hydraulic excavator</t>
  </si>
  <si>
    <r>
      <rPr>
        <b/>
        <sz val="11"/>
        <color theme="1"/>
        <rFont val="Poppins"/>
      </rPr>
      <t xml:space="preserve">Scarifyng of surface                                                                                                                                                                                                                                                                                                                                                                                                                                                   </t>
    </r>
    <r>
      <rPr>
        <sz val="11"/>
        <color theme="1"/>
        <rFont val="Poppins"/>
      </rPr>
      <t>Scarifying of existing bituminous pavement layers by mechanical means using suitable machinery such as hydraulic excavator or pneumatic breaker or other approved equipment, including breaking, loosening, cutting, removal, collection, loading, transportation and disposal of dismantled materials up to a lead of 1,000 m, stacking serviceable and unserviceable materials separately at locations approved by the Engineer-in-Charge. The work shall include cleaning of the dismantled surface, deployment of machinery, labour, tools &amp; tackles, traffic management arrangements, safety measures, loading, unloading and all incidental works required for satisfactory completion of the work as per MoRTH Specifications and directions of the Engineer-in-Charge.
The rate shall be inclusive of all machinery, fuel, operators, labour, loading, unloading, transportation, disposal, stacking, traffic control arrangements, barricading, safety measures, overheads, contractor's profit and all incidental charges necessary for complete execution of the work.</t>
    </r>
  </si>
  <si>
    <t xml:space="preserve"> @ 8% on (a+b+c) </t>
  </si>
  <si>
    <t xml:space="preserve"> @ 10% on (a+b+c) </t>
  </si>
  <si>
    <t xml:space="preserve"> @ 12% on (a+b+c) </t>
  </si>
  <si>
    <t xml:space="preserve"> @ 10% on (a+b+c+d) </t>
  </si>
  <si>
    <t>L-12</t>
  </si>
  <si>
    <t>L-13</t>
  </si>
  <si>
    <t>P&amp;M-3003</t>
  </si>
  <si>
    <t>P&amp;M-3004</t>
  </si>
  <si>
    <t>P&amp;M-3005</t>
  </si>
  <si>
    <t>P&amp;M-72002</t>
  </si>
  <si>
    <t>P&amp;M-73002</t>
  </si>
  <si>
    <t>P&amp;M-74002</t>
  </si>
  <si>
    <t>P&amp;M-6001</t>
  </si>
  <si>
    <t>P&amp;M-6002</t>
  </si>
  <si>
    <t>P&amp;M-6003</t>
  </si>
  <si>
    <t xml:space="preserve"> @ 0.12 on (a+b) </t>
  </si>
  <si>
    <t xml:space="preserve"> @ 0.1 on (a+b) </t>
  </si>
  <si>
    <t xml:space="preserve"> @ 0.1 on (a+b+c) </t>
  </si>
  <si>
    <r>
      <rPr>
        <b/>
        <u/>
        <sz val="11"/>
        <color theme="1"/>
        <rFont val="Poppins"/>
      </rPr>
      <t>Providing and Laying Dense Bituminous Macadam (DBM) Grading-II (VG-40)</t>
    </r>
    <r>
      <rPr>
        <sz val="11"/>
        <color theme="1"/>
        <rFont val="Poppins"/>
      </rPr>
      <t xml:space="preserve">
</t>
    </r>
    <r>
      <rPr>
        <b/>
        <sz val="11"/>
        <color theme="1"/>
        <rFont val="Poppins"/>
      </rPr>
      <t>Scope of Work:</t>
    </r>
    <r>
      <rPr>
        <sz val="11"/>
        <color theme="1"/>
        <rFont val="Poppins"/>
      </rPr>
      <t xml:space="preserve"> Providing and laying Dense Bituminous Macadam (DBM) Grading-II using VG-40 bitumen binder, produced in an approved 100–120 TPH batch type hot mix plant with an average output of 75 TPH, using crushed aggregates of specified grading and mineral filler, premixed with bituminous binder @ 4.5% by weight of total mix (or as per approved Job Mix Formula), including transportation of hot mix to the work site, laying with a hydrostatic paver finisher fitted with sensor control to the required grade, level and alignment, and compaction with suitable rollers to achieve the specified density, complete as per MoRTH Specifications and as directed by the Engineer-in-Charge.
</t>
    </r>
    <r>
      <rPr>
        <b/>
        <sz val="11"/>
        <color theme="1"/>
        <rFont val="Poppins"/>
      </rPr>
      <t>Execution Requirements:</t>
    </r>
    <r>
      <rPr>
        <sz val="11"/>
        <color theme="1"/>
        <rFont val="Poppins"/>
      </rPr>
      <t xml:space="preserve">Production of Dense Bituminous Macadam (DBM) Grading-II in an approved batch type hot mix plant conforming to MoRTH Specifications.
Use of crushed aggregates conforming to the specified grading for DBM Grading-II along with approved mineral filler.
Mixing of aggregates with refinery-manufactured VG-40 bitumen binder @ 4.5% by weight of total mix (or as per approved JMF) to achieve uniform coating.
Transportation of hot mix to the site in covered vehicles to prevent heat loss and segregation.
Laying of DBM with a hydrostatic paver finisher fitted with electronic/sensor controls to achieve the required line, level, grade, camber and thickness.
Compaction using vibratory, tandem and pneumatic tyred rollers in the prescribed sequence to achieve the specified density and surface finish.
Formation and compaction of longitudinal and transverse joints as per MoRTH Specifications.
</t>
    </r>
    <r>
      <rPr>
        <b/>
        <sz val="11"/>
        <color theme="1"/>
        <rFont val="Poppins"/>
      </rPr>
      <t>Rate Inclusions:</t>
    </r>
    <r>
      <rPr>
        <sz val="11"/>
        <color theme="1"/>
        <rFont val="Poppins"/>
      </rPr>
      <t>The rate shall include the cost of crushed aggregates, VG-40 bitumen, mineral filler, labour, plant and machinery, operation of the hot mix plant, fuel, mixing, loading, transportation of hot mix, laying with paver finisher, rolling and compaction, tack coat where required, traffic management, barricading, dust control, PPE, safety measures, site cleaning, quality control testing, all leads and lifts, and compliance with environmental and statutory requirements, complete.
Relevant Codes / Specifications: MoRTH Specifications for Road and Bridge Works,Clause 501 – General Requirements for Bituminous Pavement Layers,Clause 507 – Dense Bituminous Macadam (DBM)</t>
    </r>
  </si>
  <si>
    <r>
      <rPr>
        <b/>
        <u/>
        <sz val="11"/>
        <color theme="1"/>
        <rFont val="Poppins"/>
      </rPr>
      <t>Providing and Applying Tack Coat with Bitumen Emulsion (RS-1)</t>
    </r>
    <r>
      <rPr>
        <sz val="11"/>
        <color theme="1"/>
        <rFont val="Poppins"/>
      </rPr>
      <t xml:space="preserve">
</t>
    </r>
    <r>
      <rPr>
        <b/>
        <sz val="11"/>
        <color theme="1"/>
        <rFont val="Poppins"/>
      </rPr>
      <t>Scope of Work</t>
    </r>
    <r>
      <rPr>
        <sz val="11"/>
        <color theme="1"/>
        <rFont val="Poppins"/>
      </rPr>
      <t xml:space="preserve">: Providing and applying tack coat using RS-1 grade bitumen emulsion conforming to IS:8887 on a properly prepared and cleaned bituminous / granular surface, including removal of dust, dirt, and loose materials by mechanical brooming, and uniform spraying of tack coat at a rate of 0.25–0.30 kg per sqm using an approved emulsion pressure distributor, complete as per MoRTH Specifications and as directed by the Engineer.
</t>
    </r>
    <r>
      <rPr>
        <b/>
        <sz val="11"/>
        <color theme="1"/>
        <rFont val="Poppins"/>
      </rPr>
      <t>Execution Requirements</t>
    </r>
    <r>
      <rPr>
        <sz val="11"/>
        <color theme="1"/>
        <rFont val="Poppins"/>
      </rPr>
      <t xml:space="preserve">:
1) Preparation of the existing surface by mechanical brooming and removal of dust, dirt, loose particles, and foreign matter.
2) Use of RS-1 grade bitumen emulsion conforming to IS:8887 and MoRTH requirements.
3) Uniform spraying of tack coat at the specified rate of 0.25–0.30 kg/sqm using an approved bitumen emulsion pressure distributor.
4) Maintenance of appropriate spray temperatures, typically 20°C to 70°C for emulsion and 50°C to 80°C for cutback (where applicable).
5) Ensuring uniform coverage without overlapping, streaking, runoff, or excess pooling.`
6) Allowing the tack coat to break and set properly before laying the subsequent bituminous layer.
7) Protection of the treated surface from traffic, dust, and contamination until overlay.
</t>
    </r>
    <r>
      <rPr>
        <b/>
        <sz val="11"/>
        <color theme="1"/>
        <rFont val="Poppins"/>
      </rPr>
      <t>Rate Inclusions:</t>
    </r>
    <r>
      <rPr>
        <sz val="11"/>
        <color theme="1"/>
        <rFont val="Poppins"/>
      </rPr>
      <t xml:space="preserve"> The rate shall include cost of bitumen emulsion, labour, plant and machinery, emulsion pressure distributor, mechanical brooming, surface preparation, spraying operations, fuel, curing time, traffic management, barricading, dust suppression, provision of PPE, safety measures, site cleaning, all incidental works, and compliance with environmental and statutory requirements, complete.
Relevant Code / Specifications: MoRTH Specifications for Road and Bridge Works, Clause 503 – Tack Coat, Section-500, IS:8887 – Bitumen Emulsion for Roads</t>
    </r>
  </si>
  <si>
    <r>
      <rPr>
        <b/>
        <u/>
        <sz val="11"/>
        <color theme="1"/>
        <rFont val="Poppins"/>
      </rPr>
      <t>Providing and Laying bituminous concrete Grade -II  ( VG-40 )</t>
    </r>
    <r>
      <rPr>
        <sz val="11"/>
        <color theme="1"/>
        <rFont val="Poppins"/>
      </rPr>
      <t xml:space="preserve">
</t>
    </r>
    <r>
      <rPr>
        <b/>
        <sz val="11"/>
        <color theme="1"/>
        <rFont val="Poppins"/>
      </rPr>
      <t>Scope of Work</t>
    </r>
    <r>
      <rPr>
        <sz val="11"/>
        <color theme="1"/>
        <rFont val="Poppins"/>
      </rPr>
      <t xml:space="preserve">: Providing and laying bituminous concrete Grade -II using VG-40 bitumen binder, produced in an approved 100–120 TPH batch type hot mix plant with an average output of 75 TPH, using crushed aggregates of specified grading and mineral filler, premixed with bituminous binder @  5.4 percent by weight of total mix, including transportation of hot mix to the work site, laying with a hydrostatic paver finisher with sensor control to the required grade, level and alignment, and compaction with suitable rollers to achieve the specified density, complete as per MoRTH Specifications and as directed by the Engineer. 
</t>
    </r>
    <r>
      <rPr>
        <b/>
        <sz val="11"/>
        <color theme="1"/>
        <rFont val="Poppins"/>
      </rPr>
      <t>Execution Requirements:</t>
    </r>
    <r>
      <rPr>
        <sz val="11"/>
        <color theme="1"/>
        <rFont val="Poppins"/>
      </rPr>
      <t xml:space="preserve"> 
1) Production of Bituminous Concrete in an approved batch type hot mix plant conforming to MoRTH requirements. 
2) Use of crushed aggregates of specified grading and approved mineral filler. 
3) Mixing of aggregates with refinery-manufactured VG-40 bitumen binder @ 5.4% by weight of total mix to ensure uniform coating. 
4) Transportation of hot mix to site in covered vehicles to prevent heat loss and segregation. 
5) Laying of BC with hydrostatic paver finisher fitted with electronic/sensor control to achieve required line, level, camber and alignment. 
6) Compaction using smooth-wheeled, vibratory and tandem rollers in proper sequence to achieve the specified density and surface finish. 
7) Formation and compaction of longitudinal and transverse joints as per MoRTH specifications. 
</t>
    </r>
    <r>
      <rPr>
        <b/>
        <sz val="11"/>
        <color theme="1"/>
        <rFont val="Poppins"/>
      </rPr>
      <t>Rate Inclusions</t>
    </r>
    <r>
      <rPr>
        <sz val="11"/>
        <color theme="1"/>
        <rFont val="Poppins"/>
      </rPr>
      <t>: The rate shall include cost of crushed aggregates, VG-40 bitumen binder, mineral filler, labour, plant and machinery, operation of hot mix plant, fuel, mixing, loading, transportation of hot mix, laying with paver finisher, rolling and compaction, tack coat where required, trafic management, barricading, dust control, provision of PPE, safety measures, site cleaning, quality control testing, all leads and lifts, and compliance with environmental and statutory requirements, complete. 
Relevant Code / Specifications: MoRTH Specifications for Road and Bridge Works, Clause 501 – General Requirements for Bituminous, Pavement Layers, Clause 509 – Bituminous Concrete</t>
    </r>
  </si>
  <si>
    <t xml:space="preserve">Note: </t>
  </si>
  <si>
    <t>* Material &amp; Testing shall be done as per NHAI/MORTH specification</t>
  </si>
  <si>
    <t>* The Quantities mentioned in BoQ may vary up to ± 25% of original BoQ quantity of single BoQ item subject to maximum of ± 20% of original Contract price. The decision of the Employer shall be final and binding on the contractor</t>
  </si>
  <si>
    <t>Annexure C 3- RFP Flexible Pavement works BSRP - NSPPL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</si>
</sst>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0.00_);_(* \(#,##0.00\);_(* &quot;-&quot;??_);_(@_)"/>
    <numFmt numFmtId="165" formatCode="0.000"/>
    <numFmt numFmtId="166" formatCode="0\+000"/>
    <numFmt numFmtId="167" formatCode="0.0"/>
    <numFmt numFmtId="168" formatCode="0.00_);\(0.00\)"/>
    <numFmt numFmtId="169" formatCode="0.000_);\(0.000\)"/>
    <numFmt numFmtId="170" formatCode="0_);\(0\)"/>
  </numFmts>
  <fonts count="34" x14ac:knownFonts="1">
    <font>
      <sz val="11"/>
      <color theme="1"/>
      <name val="Calibri"/>
      <family val="2"/>
      <scheme val="minor"/>
    </font>
    <font>
      <sz val="11"/>
      <color theme="1"/>
      <name val="Calibri"/>
      <family val="2"/>
      <scheme val="minor"/>
    </font>
    <font>
      <b/>
      <i/>
      <sz val="10"/>
      <color theme="1"/>
      <name val="Poppins"/>
    </font>
    <font>
      <sz val="10"/>
      <color theme="1"/>
      <name val="Poppins"/>
    </font>
    <font>
      <b/>
      <i/>
      <sz val="10"/>
      <name val="Poppins"/>
    </font>
    <font>
      <b/>
      <sz val="10"/>
      <color theme="1"/>
      <name val="Poppins"/>
    </font>
    <font>
      <sz val="11"/>
      <color indexed="8"/>
      <name val="Calibri"/>
      <family val="2"/>
    </font>
    <font>
      <sz val="11"/>
      <color theme="1"/>
      <name val="Poppins"/>
    </font>
    <font>
      <b/>
      <sz val="11"/>
      <color theme="1"/>
      <name val="Poppins"/>
    </font>
    <font>
      <b/>
      <u/>
      <sz val="11"/>
      <color theme="1"/>
      <name val="Poppins"/>
    </font>
    <font>
      <b/>
      <sz val="10"/>
      <name val="Poppins"/>
    </font>
    <font>
      <sz val="10"/>
      <name val="Poppins"/>
    </font>
    <font>
      <sz val="8"/>
      <name val="Calibri"/>
      <family val="2"/>
      <scheme val="minor"/>
    </font>
    <font>
      <b/>
      <sz val="8"/>
      <color theme="1"/>
      <name val="Poppins"/>
    </font>
    <font>
      <b/>
      <sz val="8"/>
      <name val="Poppins"/>
    </font>
    <font>
      <sz val="8"/>
      <name val="Poppins"/>
    </font>
    <font>
      <sz val="8"/>
      <color theme="1"/>
      <name val="Poppins"/>
    </font>
    <font>
      <b/>
      <sz val="10"/>
      <color rgb="FFFF0000"/>
      <name val="Poppins"/>
    </font>
    <font>
      <sz val="10"/>
      <name val="Arial"/>
      <family val="2"/>
    </font>
    <font>
      <b/>
      <sz val="12"/>
      <name val="Arial Narrow"/>
      <family val="2"/>
    </font>
    <font>
      <sz val="10"/>
      <name val="Arial Narrow"/>
      <family val="2"/>
    </font>
    <font>
      <sz val="12"/>
      <name val="Arial Narrow"/>
      <family val="2"/>
    </font>
    <font>
      <b/>
      <i/>
      <sz val="12"/>
      <name val="Arial Narrow"/>
      <family val="2"/>
    </font>
    <font>
      <b/>
      <sz val="12"/>
      <color rgb="FFFF0000"/>
      <name val="Arial Narrow"/>
      <family val="2"/>
    </font>
    <font>
      <sz val="12"/>
      <color rgb="FFFF0000"/>
      <name val="Arial Narrow"/>
      <family val="2"/>
    </font>
    <font>
      <sz val="12"/>
      <color indexed="12"/>
      <name val="Arial Narrow"/>
      <family val="2"/>
    </font>
    <font>
      <b/>
      <i/>
      <sz val="12"/>
      <color rgb="FFFF0000"/>
      <name val="Arial Narrow"/>
      <family val="2"/>
    </font>
    <font>
      <b/>
      <i/>
      <sz val="12"/>
      <color rgb="FF00B050"/>
      <name val="Arial Narrow"/>
      <family val="2"/>
    </font>
    <font>
      <sz val="10"/>
      <color theme="1"/>
      <name val="Aptos"/>
      <family val="2"/>
    </font>
    <font>
      <sz val="11"/>
      <color theme="1"/>
      <name val="Aptos"/>
      <family val="2"/>
    </font>
    <font>
      <b/>
      <sz val="12"/>
      <color theme="1"/>
      <name val="Poppins"/>
    </font>
    <font>
      <b/>
      <sz val="11"/>
      <name val="Poppins"/>
    </font>
    <font>
      <b/>
      <sz val="12"/>
      <color theme="1"/>
      <name val="Aptos"/>
      <family val="2"/>
    </font>
    <font>
      <sz val="12"/>
      <color theme="1"/>
      <name val="Aptos"/>
      <family val="2"/>
    </font>
  </fonts>
  <fills count="7">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s>
  <cellStyleXfs count="8">
    <xf numFmtId="0" fontId="0" fillId="0" borderId="0"/>
    <xf numFmtId="43" fontId="1" fillId="0" borderId="0" applyFont="0" applyFill="0" applyBorder="0" applyAlignment="0" applyProtection="0"/>
    <xf numFmtId="0" fontId="6" fillId="0" borderId="0"/>
    <xf numFmtId="164" fontId="1" fillId="0" borderId="0" applyFont="0" applyFill="0" applyBorder="0" applyAlignment="0" applyProtection="0"/>
    <xf numFmtId="0" fontId="1" fillId="0" borderId="0"/>
    <xf numFmtId="0" fontId="18" fillId="0" borderId="0"/>
    <xf numFmtId="9" fontId="18" fillId="0" borderId="0" applyFont="0" applyFill="0" applyBorder="0" applyAlignment="0" applyProtection="0"/>
    <xf numFmtId="164" fontId="18" fillId="0" borderId="0" applyFont="0" applyFill="0" applyBorder="0" applyAlignment="0" applyProtection="0"/>
  </cellStyleXfs>
  <cellXfs count="215">
    <xf numFmtId="0" fontId="0" fillId="0" borderId="0" xfId="0"/>
    <xf numFmtId="0" fontId="3" fillId="0" borderId="0" xfId="0" applyFont="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xf numFmtId="2" fontId="3" fillId="0" borderId="0" xfId="0" applyNumberFormat="1" applyFont="1"/>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2" fontId="7" fillId="0" borderId="1" xfId="1" applyNumberFormat="1" applyFont="1" applyFill="1" applyBorder="1" applyAlignment="1">
      <alignment horizontal="center" vertical="center"/>
    </xf>
    <xf numFmtId="164" fontId="5" fillId="2" borderId="1" xfId="0" applyNumberFormat="1" applyFont="1" applyFill="1" applyBorder="1"/>
    <xf numFmtId="0" fontId="3" fillId="2" borderId="1" xfId="0" applyFont="1" applyFill="1" applyBorder="1"/>
    <xf numFmtId="0" fontId="3" fillId="2" borderId="0" xfId="0" applyFont="1" applyFill="1"/>
    <xf numFmtId="43" fontId="3" fillId="2" borderId="0" xfId="0" applyNumberFormat="1" applyFont="1" applyFill="1"/>
    <xf numFmtId="164" fontId="3" fillId="2" borderId="1" xfId="0" applyNumberFormat="1" applyFont="1" applyFill="1" applyBorder="1"/>
    <xf numFmtId="0" fontId="3"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xf>
    <xf numFmtId="2" fontId="3" fillId="0" borderId="0" xfId="0" applyNumberFormat="1" applyFont="1" applyAlignment="1">
      <alignment horizontal="center" vertical="center"/>
    </xf>
    <xf numFmtId="0" fontId="3" fillId="0" borderId="0" xfId="0" applyFont="1" applyAlignment="1">
      <alignment horizontal="left" vertical="center"/>
    </xf>
    <xf numFmtId="0" fontId="10" fillId="0" borderId="0" xfId="0" applyFont="1" applyAlignment="1">
      <alignment horizontal="left"/>
    </xf>
    <xf numFmtId="0" fontId="10" fillId="0" borderId="0" xfId="0" applyFont="1"/>
    <xf numFmtId="0" fontId="11" fillId="0" borderId="0" xfId="0" applyFont="1" applyAlignment="1">
      <alignment horizontal="left"/>
    </xf>
    <xf numFmtId="0" fontId="11" fillId="0" borderId="0" xfId="0" applyFont="1"/>
    <xf numFmtId="0" fontId="11" fillId="0" borderId="1" xfId="0" applyFont="1" applyBorder="1" applyAlignment="1">
      <alignment horizontal="center" vertical="center"/>
    </xf>
    <xf numFmtId="165" fontId="3" fillId="3" borderId="1" xfId="4" applyNumberFormat="1" applyFont="1" applyFill="1" applyBorder="1" applyAlignment="1">
      <alignment horizontal="center" vertical="center"/>
    </xf>
    <xf numFmtId="166" fontId="3" fillId="3" borderId="1" xfId="4" applyNumberFormat="1" applyFont="1" applyFill="1" applyBorder="1" applyAlignment="1">
      <alignment horizontal="center" vertical="center"/>
    </xf>
    <xf numFmtId="1" fontId="3" fillId="3" borderId="1" xfId="4" applyNumberFormat="1" applyFont="1" applyFill="1" applyBorder="1" applyAlignment="1">
      <alignment horizontal="center" vertical="center" wrapText="1"/>
    </xf>
    <xf numFmtId="2" fontId="11" fillId="0" borderId="1" xfId="0" applyNumberFormat="1" applyFont="1" applyBorder="1" applyAlignment="1">
      <alignment horizontal="center" vertical="center"/>
    </xf>
    <xf numFmtId="166" fontId="3" fillId="0" borderId="1" xfId="4" applyNumberFormat="1" applyFont="1" applyBorder="1" applyAlignment="1">
      <alignment horizontal="center" vertical="center"/>
    </xf>
    <xf numFmtId="165" fontId="3" fillId="0" borderId="1" xfId="0" applyNumberFormat="1" applyFont="1" applyBorder="1" applyAlignment="1">
      <alignment horizontal="center" vertical="center"/>
    </xf>
    <xf numFmtId="1" fontId="10" fillId="0" borderId="1" xfId="0" applyNumberFormat="1" applyFont="1" applyBorder="1" applyAlignment="1">
      <alignment horizontal="center" vertical="center" wrapText="1"/>
    </xf>
    <xf numFmtId="0" fontId="10" fillId="0" borderId="4" xfId="0" applyFont="1" applyBorder="1" applyAlignment="1">
      <alignment horizontal="center" vertical="center"/>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0" fillId="0" borderId="11" xfId="0" applyFont="1" applyBorder="1" applyAlignment="1">
      <alignment horizontal="center" vertical="center"/>
    </xf>
    <xf numFmtId="0" fontId="11" fillId="0" borderId="10" xfId="0" applyFont="1" applyBorder="1" applyAlignment="1">
      <alignment horizontal="center"/>
    </xf>
    <xf numFmtId="0" fontId="11" fillId="0" borderId="1" xfId="0" applyFont="1" applyBorder="1"/>
    <xf numFmtId="2" fontId="11" fillId="0" borderId="11" xfId="0" applyNumberFormat="1" applyFont="1" applyBorder="1" applyAlignment="1">
      <alignment horizontal="center"/>
    </xf>
    <xf numFmtId="0" fontId="11" fillId="0" borderId="12" xfId="0" applyFont="1" applyBorder="1" applyAlignment="1">
      <alignment horizontal="center"/>
    </xf>
    <xf numFmtId="0" fontId="11" fillId="0" borderId="5" xfId="0" applyFont="1" applyBorder="1"/>
    <xf numFmtId="2" fontId="11" fillId="0" borderId="13" xfId="0" applyNumberFormat="1" applyFont="1" applyBorder="1" applyAlignment="1">
      <alignment horizontal="center"/>
    </xf>
    <xf numFmtId="0" fontId="11" fillId="0" borderId="14" xfId="0" applyFont="1" applyBorder="1" applyAlignment="1">
      <alignment horizontal="center" vertical="center"/>
    </xf>
    <xf numFmtId="0" fontId="11" fillId="0" borderId="15" xfId="0" applyFont="1" applyBorder="1" applyAlignment="1">
      <alignment horizontal="left" vertical="center" wrapText="1"/>
    </xf>
    <xf numFmtId="2" fontId="11" fillId="0" borderId="16" xfId="0" applyNumberFormat="1" applyFont="1" applyBorder="1" applyAlignment="1">
      <alignment horizontal="center" vertical="center"/>
    </xf>
    <xf numFmtId="2" fontId="11" fillId="0" borderId="4" xfId="0" applyNumberFormat="1" applyFont="1" applyBorder="1" applyAlignment="1">
      <alignment horizontal="center" vertical="center"/>
    </xf>
    <xf numFmtId="0" fontId="11" fillId="3" borderId="1" xfId="0" applyFont="1" applyFill="1" applyBorder="1" applyAlignment="1">
      <alignment horizontal="center" vertical="center"/>
    </xf>
    <xf numFmtId="2" fontId="11" fillId="3" borderId="1" xfId="0" applyNumberFormat="1" applyFont="1" applyFill="1" applyBorder="1" applyAlignment="1">
      <alignment horizontal="center" vertical="center"/>
    </xf>
    <xf numFmtId="0" fontId="11" fillId="3" borderId="0" xfId="0" applyFont="1" applyFill="1" applyAlignment="1">
      <alignment horizontal="left" wrapText="1"/>
    </xf>
    <xf numFmtId="167" fontId="3" fillId="3" borderId="1" xfId="4" applyNumberFormat="1" applyFont="1" applyFill="1" applyBorder="1" applyAlignment="1">
      <alignment horizontal="center" vertical="center"/>
    </xf>
    <xf numFmtId="167" fontId="10" fillId="0" borderId="4" xfId="0" applyNumberFormat="1" applyFont="1" applyBorder="1" applyAlignment="1">
      <alignment horizontal="center" vertical="center"/>
    </xf>
    <xf numFmtId="0" fontId="5" fillId="0" borderId="1" xfId="0" applyFont="1" applyBorder="1" applyAlignment="1">
      <alignment horizontal="center" vertical="center"/>
    </xf>
    <xf numFmtId="165" fontId="11" fillId="0" borderId="11" xfId="0" applyNumberFormat="1" applyFont="1" applyBorder="1" applyAlignment="1">
      <alignment horizontal="center" vertical="center"/>
    </xf>
    <xf numFmtId="0" fontId="11" fillId="0" borderId="1" xfId="0" applyFont="1" applyBorder="1" applyAlignment="1">
      <alignment vertical="center"/>
    </xf>
    <xf numFmtId="0" fontId="11" fillId="0" borderId="15" xfId="0" applyFont="1" applyBorder="1"/>
    <xf numFmtId="0" fontId="11" fillId="0" borderId="0" xfId="0" applyFont="1" applyAlignment="1">
      <alignment horizontal="center"/>
    </xf>
    <xf numFmtId="1" fontId="11" fillId="0" borderId="1" xfId="0" applyNumberFormat="1" applyFont="1" applyBorder="1" applyAlignment="1">
      <alignment horizontal="center" vertical="center"/>
    </xf>
    <xf numFmtId="2" fontId="10" fillId="0" borderId="4" xfId="0" applyNumberFormat="1" applyFont="1" applyBorder="1" applyAlignment="1">
      <alignment horizontal="center" vertical="center"/>
    </xf>
    <xf numFmtId="167" fontId="3" fillId="0" borderId="4" xfId="4" applyNumberFormat="1" applyFont="1" applyBorder="1" applyAlignment="1">
      <alignment horizontal="center" vertical="center"/>
    </xf>
    <xf numFmtId="2" fontId="7" fillId="0" borderId="1" xfId="0" applyNumberFormat="1" applyFont="1" applyBorder="1" applyAlignment="1">
      <alignment horizontal="center" vertical="center"/>
    </xf>
    <xf numFmtId="43" fontId="7" fillId="0" borderId="1" xfId="1" applyFont="1" applyBorder="1" applyAlignment="1">
      <alignment horizontal="center" vertical="center"/>
    </xf>
    <xf numFmtId="43" fontId="7" fillId="0" borderId="1" xfId="1" applyFont="1" applyFill="1" applyBorder="1" applyAlignment="1">
      <alignment horizontal="center" vertical="center"/>
    </xf>
    <xf numFmtId="0" fontId="11" fillId="0" borderId="1" xfId="0" applyFont="1" applyBorder="1" applyAlignment="1">
      <alignment horizontal="center"/>
    </xf>
    <xf numFmtId="0" fontId="11" fillId="0" borderId="5" xfId="0" applyFont="1" applyBorder="1" applyAlignment="1">
      <alignment horizontal="center"/>
    </xf>
    <xf numFmtId="0" fontId="11" fillId="0" borderId="1" xfId="0" applyFont="1" applyBorder="1" applyAlignment="1">
      <alignment horizontal="center" vertical="center" wrapText="1"/>
    </xf>
    <xf numFmtId="0" fontId="10" fillId="4" borderId="0" xfId="0" applyFont="1" applyFill="1" applyAlignment="1">
      <alignment horizontal="center" vertical="center"/>
    </xf>
    <xf numFmtId="0" fontId="10" fillId="0" borderId="0" xfId="0" applyFont="1" applyAlignment="1">
      <alignment horizontal="center" vertical="center"/>
    </xf>
    <xf numFmtId="2" fontId="11" fillId="0" borderId="0" xfId="0" applyNumberFormat="1" applyFont="1" applyAlignment="1">
      <alignment horizontal="center"/>
    </xf>
    <xf numFmtId="1" fontId="11" fillId="0" borderId="0" xfId="0" applyNumberFormat="1" applyFont="1" applyAlignment="1">
      <alignment horizontal="center" vertical="center"/>
    </xf>
    <xf numFmtId="0" fontId="15" fillId="0" borderId="1" xfId="0" applyFont="1" applyBorder="1" applyAlignment="1">
      <alignment horizontal="center" vertical="center"/>
    </xf>
    <xf numFmtId="165" fontId="16" fillId="3" borderId="1" xfId="4" applyNumberFormat="1" applyFont="1" applyFill="1" applyBorder="1" applyAlignment="1">
      <alignment horizontal="center" vertical="center"/>
    </xf>
    <xf numFmtId="166" fontId="16" fillId="3" borderId="1" xfId="4" applyNumberFormat="1" applyFont="1" applyFill="1" applyBorder="1" applyAlignment="1">
      <alignment horizontal="center" vertical="center"/>
    </xf>
    <xf numFmtId="2" fontId="15" fillId="0" borderId="1" xfId="0" applyNumberFormat="1" applyFont="1" applyBorder="1" applyAlignment="1">
      <alignment horizontal="center" vertical="center"/>
    </xf>
    <xf numFmtId="1" fontId="16" fillId="3" borderId="1" xfId="4" applyNumberFormat="1" applyFont="1" applyFill="1" applyBorder="1" applyAlignment="1">
      <alignment horizontal="center" vertical="center" wrapText="1"/>
    </xf>
    <xf numFmtId="2" fontId="16" fillId="3" borderId="1" xfId="4" applyNumberFormat="1" applyFont="1" applyFill="1" applyBorder="1" applyAlignment="1">
      <alignment horizontal="center" vertical="center"/>
    </xf>
    <xf numFmtId="2" fontId="15" fillId="4" borderId="1" xfId="0" applyNumberFormat="1" applyFont="1" applyFill="1" applyBorder="1" applyAlignment="1">
      <alignment horizontal="center" vertical="center"/>
    </xf>
    <xf numFmtId="1" fontId="16" fillId="3" borderId="1" xfId="4" applyNumberFormat="1" applyFont="1" applyFill="1" applyBorder="1" applyAlignment="1">
      <alignment horizontal="center" vertical="center"/>
    </xf>
    <xf numFmtId="2" fontId="15" fillId="0" borderId="1" xfId="0" applyNumberFormat="1" applyFont="1" applyBorder="1" applyAlignment="1">
      <alignment horizontal="center" vertical="center" wrapText="1"/>
    </xf>
    <xf numFmtId="1" fontId="16" fillId="3" borderId="4" xfId="4" applyNumberFormat="1" applyFont="1" applyFill="1" applyBorder="1" applyAlignment="1">
      <alignment horizontal="center" vertical="center"/>
    </xf>
    <xf numFmtId="2" fontId="15" fillId="0" borderId="4" xfId="0" applyNumberFormat="1" applyFont="1" applyBorder="1" applyAlignment="1">
      <alignment horizontal="center" vertical="center"/>
    </xf>
    <xf numFmtId="165" fontId="16" fillId="0" borderId="1" xfId="0" applyNumberFormat="1" applyFont="1" applyBorder="1" applyAlignment="1">
      <alignment horizontal="center" vertical="center"/>
    </xf>
    <xf numFmtId="0" fontId="16" fillId="0" borderId="1" xfId="0" applyFont="1" applyBorder="1" applyAlignment="1">
      <alignment horizontal="center" vertical="center"/>
    </xf>
    <xf numFmtId="1" fontId="14" fillId="0" borderId="1" xfId="0" applyNumberFormat="1" applyFont="1" applyBorder="1" applyAlignment="1">
      <alignment horizontal="center" vertical="center" wrapText="1"/>
    </xf>
    <xf numFmtId="2" fontId="14" fillId="0" borderId="4" xfId="0" applyNumberFormat="1" applyFont="1" applyBorder="1" applyAlignment="1">
      <alignment horizontal="center" vertical="center"/>
    </xf>
    <xf numFmtId="0" fontId="14" fillId="0" borderId="4" xfId="0" applyFont="1" applyBorder="1" applyAlignment="1">
      <alignment horizontal="center" vertical="center"/>
    </xf>
    <xf numFmtId="165" fontId="17" fillId="4" borderId="1" xfId="4" applyNumberFormat="1" applyFont="1" applyFill="1" applyBorder="1" applyAlignment="1">
      <alignment horizontal="center" vertical="center"/>
    </xf>
    <xf numFmtId="2" fontId="14" fillId="0" borderId="1" xfId="0" applyNumberFormat="1" applyFont="1" applyBorder="1" applyAlignment="1">
      <alignment horizontal="center" vertical="center" wrapText="1"/>
    </xf>
    <xf numFmtId="166" fontId="3" fillId="3" borderId="1" xfId="4" applyNumberFormat="1" applyFont="1" applyFill="1" applyBorder="1" applyAlignment="1">
      <alignment horizontal="center" vertical="center" wrapText="1"/>
    </xf>
    <xf numFmtId="2" fontId="11" fillId="0" borderId="0" xfId="0" applyNumberFormat="1" applyFont="1"/>
    <xf numFmtId="2" fontId="0" fillId="0" borderId="0" xfId="0" applyNumberFormat="1"/>
    <xf numFmtId="0" fontId="19" fillId="0" borderId="0" xfId="5" applyFont="1" applyAlignment="1" applyProtection="1">
      <alignment horizontal="center" vertical="top" wrapText="1"/>
      <protection hidden="1"/>
    </xf>
    <xf numFmtId="0" fontId="20" fillId="0" borderId="0" xfId="5" applyFont="1" applyAlignment="1">
      <alignment vertical="top"/>
    </xf>
    <xf numFmtId="168" fontId="19" fillId="0" borderId="1" xfId="5" applyNumberFormat="1" applyFont="1" applyBorder="1" applyAlignment="1" applyProtection="1">
      <alignment horizontal="center" vertical="center"/>
      <protection hidden="1"/>
    </xf>
    <xf numFmtId="168" fontId="19" fillId="0" borderId="1" xfId="5" applyNumberFormat="1" applyFont="1" applyBorder="1" applyAlignment="1" applyProtection="1">
      <alignment horizontal="center" vertical="center" wrapText="1"/>
      <protection hidden="1"/>
    </xf>
    <xf numFmtId="168" fontId="19" fillId="0" borderId="0" xfId="5" applyNumberFormat="1" applyFont="1" applyAlignment="1" applyProtection="1">
      <alignment horizontal="center" vertical="center" wrapText="1"/>
      <protection hidden="1"/>
    </xf>
    <xf numFmtId="0" fontId="21" fillId="0" borderId="0" xfId="5" applyFont="1" applyAlignment="1">
      <alignment vertical="center"/>
    </xf>
    <xf numFmtId="169" fontId="19" fillId="0" borderId="1" xfId="5" applyNumberFormat="1" applyFont="1" applyBorder="1" applyAlignment="1" applyProtection="1">
      <alignment horizontal="center" vertical="center" wrapText="1"/>
      <protection hidden="1"/>
    </xf>
    <xf numFmtId="168" fontId="19" fillId="0" borderId="0" xfId="5" applyNumberFormat="1" applyFont="1" applyAlignment="1" applyProtection="1">
      <alignment horizontal="center" vertical="center"/>
      <protection hidden="1"/>
    </xf>
    <xf numFmtId="0" fontId="19" fillId="0" borderId="1" xfId="5" applyFont="1" applyBorder="1" applyAlignment="1" applyProtection="1">
      <alignment horizontal="center" vertical="top" wrapText="1"/>
      <protection hidden="1"/>
    </xf>
    <xf numFmtId="0" fontId="19" fillId="0" borderId="1" xfId="5" applyFont="1" applyBorder="1" applyAlignment="1" applyProtection="1">
      <alignment horizontal="justify" vertical="top" wrapText="1"/>
      <protection hidden="1"/>
    </xf>
    <xf numFmtId="168" fontId="21" fillId="0" borderId="1" xfId="5" applyNumberFormat="1" applyFont="1" applyBorder="1" applyAlignment="1" applyProtection="1">
      <alignment horizontal="center" vertical="top" wrapText="1"/>
      <protection hidden="1"/>
    </xf>
    <xf numFmtId="169" fontId="21" fillId="0" borderId="1" xfId="5" applyNumberFormat="1" applyFont="1" applyBorder="1" applyAlignment="1" applyProtection="1">
      <alignment horizontal="center" vertical="top"/>
      <protection hidden="1"/>
    </xf>
    <xf numFmtId="0" fontId="20" fillId="0" borderId="0" xfId="5" applyFont="1" applyAlignment="1" applyProtection="1">
      <alignment vertical="top"/>
      <protection hidden="1"/>
    </xf>
    <xf numFmtId="0" fontId="22" fillId="0" borderId="1" xfId="5" applyFont="1" applyBorder="1" applyAlignment="1" applyProtection="1">
      <alignment horizontal="justify" vertical="top" wrapText="1"/>
      <protection hidden="1"/>
    </xf>
    <xf numFmtId="0" fontId="22" fillId="0" borderId="1" xfId="5" applyFont="1" applyBorder="1" applyAlignment="1" applyProtection="1">
      <alignment horizontal="justify" vertical="top"/>
      <protection hidden="1"/>
    </xf>
    <xf numFmtId="0" fontId="21" fillId="0" borderId="1" xfId="5" applyFont="1" applyBorder="1" applyAlignment="1" applyProtection="1">
      <alignment vertical="top" wrapText="1"/>
      <protection hidden="1"/>
    </xf>
    <xf numFmtId="0" fontId="22" fillId="0" borderId="1" xfId="5" applyFont="1" applyBorder="1" applyAlignment="1" applyProtection="1">
      <alignment horizontal="right" vertical="top" wrapText="1"/>
      <protection hidden="1"/>
    </xf>
    <xf numFmtId="0" fontId="22" fillId="0" borderId="1" xfId="5" applyFont="1" applyBorder="1" applyAlignment="1" applyProtection="1">
      <alignment horizontal="center" vertical="top" wrapText="1"/>
      <protection hidden="1"/>
    </xf>
    <xf numFmtId="0" fontId="21" fillId="0" borderId="1" xfId="5" applyFont="1" applyBorder="1" applyAlignment="1" applyProtection="1">
      <alignment horizontal="left" vertical="top" wrapText="1" indent="2"/>
      <protection hidden="1"/>
    </xf>
    <xf numFmtId="0" fontId="19" fillId="0" borderId="1" xfId="5" applyFont="1" applyBorder="1" applyAlignment="1" applyProtection="1">
      <alignment vertical="top" wrapText="1"/>
      <protection hidden="1"/>
    </xf>
    <xf numFmtId="169" fontId="19" fillId="0" borderId="1" xfId="5" applyNumberFormat="1" applyFont="1" applyBorder="1" applyAlignment="1" applyProtection="1">
      <alignment horizontal="center" vertical="top" wrapText="1"/>
      <protection hidden="1"/>
    </xf>
    <xf numFmtId="169" fontId="21" fillId="0" borderId="1" xfId="5" applyNumberFormat="1" applyFont="1" applyBorder="1" applyAlignment="1" applyProtection="1">
      <alignment horizontal="center" vertical="center"/>
      <protection hidden="1"/>
    </xf>
    <xf numFmtId="0" fontId="21" fillId="0" borderId="1" xfId="5" applyFont="1" applyBorder="1" applyAlignment="1" applyProtection="1">
      <alignment horizontal="justify" vertical="top" wrapText="1"/>
      <protection hidden="1"/>
    </xf>
    <xf numFmtId="169" fontId="19" fillId="0" borderId="1" xfId="5" applyNumberFormat="1" applyFont="1" applyBorder="1" applyAlignment="1" applyProtection="1">
      <alignment horizontal="center" vertical="top"/>
      <protection hidden="1"/>
    </xf>
    <xf numFmtId="168" fontId="23" fillId="0" borderId="1" xfId="5" applyNumberFormat="1" applyFont="1" applyBorder="1" applyAlignment="1" applyProtection="1">
      <alignment horizontal="center" vertical="top"/>
      <protection hidden="1"/>
    </xf>
    <xf numFmtId="168" fontId="23" fillId="0" borderId="1" xfId="5" applyNumberFormat="1" applyFont="1" applyBorder="1" applyAlignment="1" applyProtection="1">
      <alignment horizontal="center" vertical="center"/>
      <protection hidden="1"/>
    </xf>
    <xf numFmtId="0" fontId="21" fillId="0" borderId="1" xfId="5" applyFont="1" applyBorder="1" applyAlignment="1" applyProtection="1">
      <alignment vertical="top"/>
      <protection hidden="1"/>
    </xf>
    <xf numFmtId="170" fontId="21" fillId="0" borderId="0" xfId="5" applyNumberFormat="1" applyFont="1" applyAlignment="1" applyProtection="1">
      <alignment vertical="top"/>
      <protection hidden="1"/>
    </xf>
    <xf numFmtId="0" fontId="18" fillId="0" borderId="0" xfId="5"/>
    <xf numFmtId="0" fontId="21" fillId="0" borderId="0" xfId="5" applyFont="1" applyAlignment="1">
      <alignment vertical="top"/>
    </xf>
    <xf numFmtId="2" fontId="22" fillId="0" borderId="1" xfId="5" applyNumberFormat="1" applyFont="1" applyBorder="1" applyAlignment="1" applyProtection="1">
      <alignment horizontal="center" vertical="top" wrapText="1"/>
      <protection hidden="1"/>
    </xf>
    <xf numFmtId="0" fontId="19" fillId="0" borderId="1" xfId="5" applyFont="1" applyBorder="1" applyAlignment="1" applyProtection="1">
      <alignment horizontal="left" vertical="top" wrapText="1" indent="2"/>
      <protection hidden="1"/>
    </xf>
    <xf numFmtId="0" fontId="21" fillId="0" borderId="1" xfId="5" applyFont="1" applyBorder="1" applyAlignment="1" applyProtection="1">
      <alignment horizontal="center" vertical="top" wrapText="1"/>
      <protection hidden="1"/>
    </xf>
    <xf numFmtId="0" fontId="21" fillId="0" borderId="0" xfId="5" applyFont="1" applyAlignment="1" applyProtection="1">
      <alignment vertical="top"/>
      <protection hidden="1"/>
    </xf>
    <xf numFmtId="0" fontId="21" fillId="0" borderId="1" xfId="5" applyFont="1" applyBorder="1" applyAlignment="1" applyProtection="1">
      <alignment horizontal="right" vertical="top" wrapText="1"/>
      <protection hidden="1"/>
    </xf>
    <xf numFmtId="169" fontId="25" fillId="0" borderId="1" xfId="5" applyNumberFormat="1" applyFont="1" applyBorder="1" applyAlignment="1" applyProtection="1">
      <alignment horizontal="center" vertical="top"/>
      <protection hidden="1"/>
    </xf>
    <xf numFmtId="0" fontId="21" fillId="0" borderId="0" xfId="5" applyFont="1" applyAlignment="1" applyProtection="1">
      <alignment horizontal="center" vertical="top" wrapText="1"/>
      <protection hidden="1"/>
    </xf>
    <xf numFmtId="0" fontId="21" fillId="0" borderId="0" xfId="5" applyFont="1" applyAlignment="1" applyProtection="1">
      <alignment vertical="top" wrapText="1"/>
      <protection hidden="1"/>
    </xf>
    <xf numFmtId="0" fontId="21" fillId="0" borderId="0" xfId="5" applyFont="1" applyAlignment="1" applyProtection="1">
      <alignment horizontal="justify" vertical="top" wrapText="1"/>
      <protection hidden="1"/>
    </xf>
    <xf numFmtId="169" fontId="21" fillId="0" borderId="0" xfId="5" applyNumberFormat="1" applyFont="1" applyAlignment="1" applyProtection="1">
      <alignment horizontal="center" vertical="top"/>
      <protection hidden="1"/>
    </xf>
    <xf numFmtId="170" fontId="21" fillId="0" borderId="0" xfId="5" applyNumberFormat="1" applyFont="1" applyAlignment="1" applyProtection="1">
      <alignment horizontal="center" vertical="top"/>
      <protection hidden="1"/>
    </xf>
    <xf numFmtId="0" fontId="19" fillId="3" borderId="24" xfId="0" applyFont="1" applyFill="1" applyBorder="1" applyAlignment="1" applyProtection="1">
      <alignment horizontal="center" vertical="top" wrapText="1"/>
      <protection hidden="1"/>
    </xf>
    <xf numFmtId="0" fontId="19" fillId="3" borderId="24" xfId="0" applyFont="1" applyFill="1" applyBorder="1" applyAlignment="1" applyProtection="1">
      <alignment horizontal="justify" vertical="top" wrapText="1"/>
      <protection hidden="1"/>
    </xf>
    <xf numFmtId="168" fontId="21" fillId="3" borderId="24" xfId="0" applyNumberFormat="1" applyFont="1" applyFill="1" applyBorder="1" applyAlignment="1" applyProtection="1">
      <alignment horizontal="center" vertical="top" wrapText="1"/>
      <protection hidden="1"/>
    </xf>
    <xf numFmtId="169" fontId="21" fillId="3" borderId="24" xfId="0" applyNumberFormat="1" applyFont="1" applyFill="1" applyBorder="1" applyAlignment="1" applyProtection="1">
      <alignment horizontal="center" vertical="top"/>
      <protection hidden="1"/>
    </xf>
    <xf numFmtId="168" fontId="21" fillId="3" borderId="24" xfId="0" applyNumberFormat="1" applyFont="1" applyFill="1" applyBorder="1" applyAlignment="1" applyProtection="1">
      <alignment vertical="top"/>
      <protection hidden="1"/>
    </xf>
    <xf numFmtId="168" fontId="21" fillId="3" borderId="24" xfId="0" applyNumberFormat="1" applyFont="1" applyFill="1" applyBorder="1" applyAlignment="1" applyProtection="1">
      <alignment horizontal="center" vertical="top"/>
      <protection hidden="1"/>
    </xf>
    <xf numFmtId="0" fontId="26" fillId="3" borderId="24" xfId="0" applyFont="1" applyFill="1" applyBorder="1" applyAlignment="1" applyProtection="1">
      <alignment horizontal="justify" vertical="top" wrapText="1"/>
      <protection hidden="1"/>
    </xf>
    <xf numFmtId="0" fontId="27" fillId="3" borderId="24" xfId="0" applyFont="1" applyFill="1" applyBorder="1" applyAlignment="1" applyProtection="1">
      <alignment horizontal="right" vertical="top" wrapText="1"/>
      <protection hidden="1"/>
    </xf>
    <xf numFmtId="0" fontId="27" fillId="3" borderId="24" xfId="0" applyFont="1" applyFill="1" applyBorder="1" applyAlignment="1" applyProtection="1">
      <alignment horizontal="center" vertical="top" wrapText="1"/>
      <protection hidden="1"/>
    </xf>
    <xf numFmtId="0" fontId="21" fillId="3" borderId="24" xfId="0" applyFont="1" applyFill="1" applyBorder="1" applyAlignment="1" applyProtection="1">
      <alignment horizontal="center" vertical="top" wrapText="1"/>
      <protection hidden="1"/>
    </xf>
    <xf numFmtId="0" fontId="21" fillId="3" borderId="24" xfId="0" applyFont="1" applyFill="1" applyBorder="1" applyAlignment="1" applyProtection="1">
      <alignment horizontal="left" vertical="top" wrapText="1" indent="2"/>
      <protection hidden="1"/>
    </xf>
    <xf numFmtId="169" fontId="21" fillId="3" borderId="24" xfId="5" applyNumberFormat="1" applyFont="1" applyFill="1" applyBorder="1" applyAlignment="1" applyProtection="1">
      <alignment horizontal="center" vertical="top"/>
      <protection hidden="1"/>
    </xf>
    <xf numFmtId="0" fontId="19" fillId="3" borderId="24" xfId="0" applyFont="1" applyFill="1" applyBorder="1" applyAlignment="1" applyProtection="1">
      <alignment horizontal="left" vertical="top" wrapText="1" indent="2"/>
      <protection hidden="1"/>
    </xf>
    <xf numFmtId="0" fontId="21" fillId="3" borderId="24" xfId="0" applyFont="1" applyFill="1" applyBorder="1" applyAlignment="1" applyProtection="1">
      <alignment vertical="top" wrapText="1"/>
      <protection hidden="1"/>
    </xf>
    <xf numFmtId="0" fontId="19" fillId="3" borderId="24" xfId="0" applyFont="1" applyFill="1" applyBorder="1" applyAlignment="1" applyProtection="1">
      <alignment vertical="top" wrapText="1"/>
      <protection hidden="1"/>
    </xf>
    <xf numFmtId="169" fontId="19" fillId="3" borderId="24" xfId="0" applyNumberFormat="1" applyFont="1" applyFill="1" applyBorder="1" applyAlignment="1" applyProtection="1">
      <alignment horizontal="center" vertical="top" wrapText="1"/>
      <protection hidden="1"/>
    </xf>
    <xf numFmtId="0" fontId="21" fillId="3" borderId="24" xfId="0" applyFont="1" applyFill="1" applyBorder="1" applyAlignment="1" applyProtection="1">
      <alignment horizontal="justify" vertical="top" wrapText="1"/>
      <protection hidden="1"/>
    </xf>
    <xf numFmtId="165" fontId="19" fillId="3" borderId="24" xfId="0" applyNumberFormat="1" applyFont="1" applyFill="1" applyBorder="1" applyAlignment="1" applyProtection="1">
      <alignment horizontal="center" vertical="top" wrapText="1"/>
      <protection hidden="1"/>
    </xf>
    <xf numFmtId="168" fontId="23" fillId="3" borderId="24" xfId="0" applyNumberFormat="1" applyFont="1" applyFill="1" applyBorder="1" applyAlignment="1" applyProtection="1">
      <alignment horizontal="center" vertical="top"/>
      <protection hidden="1"/>
    </xf>
    <xf numFmtId="168" fontId="23" fillId="3" borderId="24" xfId="0" applyNumberFormat="1" applyFont="1" applyFill="1" applyBorder="1" applyAlignment="1" applyProtection="1">
      <alignment horizontal="center" vertical="center"/>
      <protection hidden="1"/>
    </xf>
    <xf numFmtId="169" fontId="23" fillId="0" borderId="1" xfId="5" applyNumberFormat="1" applyFont="1" applyBorder="1" applyAlignment="1" applyProtection="1">
      <alignment horizontal="center" vertical="top"/>
      <protection hidden="1"/>
    </xf>
    <xf numFmtId="169" fontId="23" fillId="0" borderId="1" xfId="5" applyNumberFormat="1" applyFont="1" applyBorder="1" applyAlignment="1" applyProtection="1">
      <alignment horizontal="center" vertical="center"/>
      <protection hidden="1"/>
    </xf>
    <xf numFmtId="165" fontId="0" fillId="0" borderId="0" xfId="0" applyNumberFormat="1"/>
    <xf numFmtId="0" fontId="11" fillId="0" borderId="15" xfId="0" applyFont="1" applyBorder="1" applyAlignment="1">
      <alignment horizontal="center" vertical="center"/>
    </xf>
    <xf numFmtId="0" fontId="11" fillId="0" borderId="15" xfId="0" applyFont="1" applyBorder="1" applyAlignment="1">
      <alignment horizontal="center"/>
    </xf>
    <xf numFmtId="1" fontId="11" fillId="0" borderId="16" xfId="0" applyNumberFormat="1" applyFont="1" applyBorder="1" applyAlignment="1">
      <alignment horizontal="center" vertical="center"/>
    </xf>
    <xf numFmtId="0" fontId="28" fillId="0" borderId="0" xfId="0" applyFont="1" applyAlignment="1">
      <alignment horizontal="center" vertical="center"/>
    </xf>
    <xf numFmtId="0" fontId="29" fillId="0" borderId="0" xfId="0" applyFont="1" applyAlignment="1">
      <alignment vertical="center"/>
    </xf>
    <xf numFmtId="0" fontId="14" fillId="5" borderId="5" xfId="3" applyNumberFormat="1" applyFont="1" applyFill="1" applyBorder="1" applyAlignment="1">
      <alignment horizontal="center" vertical="center" wrapText="1"/>
    </xf>
    <xf numFmtId="0" fontId="14" fillId="5" borderId="6" xfId="3" applyNumberFormat="1" applyFont="1" applyFill="1" applyBorder="1" applyAlignment="1">
      <alignment horizontal="center" vertical="center"/>
    </xf>
    <xf numFmtId="0" fontId="32" fillId="0" borderId="0" xfId="0" applyFont="1" applyAlignment="1">
      <alignment vertical="center"/>
    </xf>
    <xf numFmtId="0" fontId="33" fillId="0" borderId="0" xfId="0" applyFont="1" applyAlignment="1">
      <alignment vertical="center"/>
    </xf>
    <xf numFmtId="164" fontId="33" fillId="0" borderId="0" xfId="0" applyNumberFormat="1" applyFont="1" applyAlignment="1">
      <alignment vertical="center"/>
    </xf>
    <xf numFmtId="0" fontId="33" fillId="0" borderId="0" xfId="0" applyFont="1" applyAlignment="1">
      <alignment vertical="center" wrapText="1"/>
    </xf>
    <xf numFmtId="43" fontId="33" fillId="0" borderId="0" xfId="1" applyFont="1" applyAlignment="1">
      <alignment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10" fillId="5" borderId="5" xfId="3" applyNumberFormat="1" applyFont="1" applyFill="1" applyBorder="1" applyAlignment="1">
      <alignment horizontal="center" vertical="center" wrapText="1"/>
    </xf>
    <xf numFmtId="0" fontId="10" fillId="5" borderId="6" xfId="3" applyNumberFormat="1" applyFont="1" applyFill="1" applyBorder="1" applyAlignment="1">
      <alignment horizontal="center" vertical="center" wrapText="1"/>
    </xf>
    <xf numFmtId="0" fontId="10" fillId="5" borderId="5" xfId="3" applyNumberFormat="1" applyFont="1" applyFill="1" applyBorder="1" applyAlignment="1">
      <alignment horizontal="center" vertical="center"/>
    </xf>
    <xf numFmtId="0" fontId="10" fillId="5" borderId="6" xfId="3" applyNumberFormat="1" applyFont="1" applyFill="1" applyBorder="1" applyAlignment="1">
      <alignment horizontal="center" vertical="center"/>
    </xf>
    <xf numFmtId="2" fontId="5" fillId="5" borderId="5" xfId="0" applyNumberFormat="1" applyFont="1" applyFill="1" applyBorder="1" applyAlignment="1">
      <alignment horizontal="center" vertical="center" wrapText="1"/>
    </xf>
    <xf numFmtId="2" fontId="5" fillId="5" borderId="6" xfId="0" applyNumberFormat="1"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32" fillId="0" borderId="0" xfId="0" applyFont="1" applyAlignment="1">
      <alignment vertical="center"/>
    </xf>
    <xf numFmtId="0" fontId="32" fillId="0" borderId="0" xfId="0" applyFont="1" applyAlignment="1">
      <alignment vertical="center" wrapText="1"/>
    </xf>
    <xf numFmtId="0" fontId="5" fillId="2" borderId="1" xfId="0" applyFont="1" applyFill="1" applyBorder="1" applyAlignment="1">
      <alignment horizontal="right" vertical="center"/>
    </xf>
    <xf numFmtId="0" fontId="30"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3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10" fillId="4" borderId="20" xfId="0" applyFont="1" applyFill="1" applyBorder="1" applyAlignment="1">
      <alignment horizontal="center" vertical="center"/>
    </xf>
    <xf numFmtId="0" fontId="10" fillId="4" borderId="21" xfId="0" applyFont="1" applyFill="1" applyBorder="1" applyAlignment="1">
      <alignment horizontal="center" vertical="center"/>
    </xf>
    <xf numFmtId="0" fontId="10" fillId="4" borderId="22" xfId="0" applyFont="1" applyFill="1" applyBorder="1" applyAlignment="1">
      <alignment horizontal="center" vertical="center"/>
    </xf>
    <xf numFmtId="2" fontId="13" fillId="5" borderId="5" xfId="0" applyNumberFormat="1" applyFont="1" applyFill="1" applyBorder="1" applyAlignment="1">
      <alignment horizontal="center" vertical="center" wrapText="1"/>
    </xf>
    <xf numFmtId="2" fontId="13" fillId="5" borderId="6" xfId="0" applyNumberFormat="1" applyFont="1" applyFill="1" applyBorder="1" applyAlignment="1">
      <alignment horizontal="center" vertical="center" wrapText="1"/>
    </xf>
    <xf numFmtId="0" fontId="14" fillId="5" borderId="5" xfId="3" applyNumberFormat="1" applyFont="1" applyFill="1" applyBorder="1" applyAlignment="1">
      <alignment horizontal="center" vertical="center"/>
    </xf>
    <xf numFmtId="0" fontId="14" fillId="5" borderId="6" xfId="3" applyNumberFormat="1" applyFont="1" applyFill="1" applyBorder="1" applyAlignment="1">
      <alignment horizontal="center" vertical="center"/>
    </xf>
    <xf numFmtId="0" fontId="13" fillId="6" borderId="1" xfId="0" applyFont="1" applyFill="1" applyBorder="1" applyAlignment="1">
      <alignment horizontal="center" vertical="center"/>
    </xf>
    <xf numFmtId="0" fontId="14" fillId="5" borderId="1" xfId="3" applyNumberFormat="1" applyFont="1" applyFill="1" applyBorder="1" applyAlignment="1">
      <alignment horizontal="center" vertical="center" wrapText="1"/>
    </xf>
    <xf numFmtId="0" fontId="14" fillId="5" borderId="1" xfId="3" applyNumberFormat="1" applyFont="1" applyFill="1" applyBorder="1" applyAlignment="1">
      <alignment horizontal="center" vertical="center"/>
    </xf>
    <xf numFmtId="2" fontId="13" fillId="5" borderId="1" xfId="0" applyNumberFormat="1" applyFont="1" applyFill="1" applyBorder="1" applyAlignment="1">
      <alignment horizontal="center" vertical="center" wrapText="1"/>
    </xf>
    <xf numFmtId="0" fontId="14" fillId="5" borderId="1" xfId="0" applyFont="1" applyFill="1" applyBorder="1" applyAlignment="1">
      <alignment horizontal="center" vertical="center" wrapText="1"/>
    </xf>
    <xf numFmtId="0" fontId="19" fillId="0" borderId="0" xfId="5" applyFont="1" applyAlignment="1" applyProtection="1">
      <alignment horizontal="center" vertical="top" wrapText="1"/>
      <protection hidden="1"/>
    </xf>
    <xf numFmtId="0" fontId="19" fillId="0" borderId="23" xfId="5" applyFont="1" applyBorder="1" applyAlignment="1" applyProtection="1">
      <alignment horizontal="center" vertical="top" wrapText="1"/>
      <protection hidden="1"/>
    </xf>
    <xf numFmtId="0" fontId="19" fillId="0" borderId="1" xfId="5" applyFont="1" applyBorder="1" applyAlignment="1" applyProtection="1">
      <alignment horizontal="center" vertical="center" wrapText="1"/>
      <protection hidden="1"/>
    </xf>
    <xf numFmtId="0" fontId="19" fillId="0" borderId="1" xfId="5" applyFont="1" applyBorder="1" applyAlignment="1" applyProtection="1">
      <alignment horizontal="left" vertical="center" wrapText="1"/>
      <protection hidden="1"/>
    </xf>
    <xf numFmtId="168" fontId="19" fillId="0" borderId="1" xfId="5" applyNumberFormat="1" applyFont="1" applyBorder="1" applyAlignment="1" applyProtection="1">
      <alignment horizontal="center" vertical="center"/>
      <protection hidden="1"/>
    </xf>
    <xf numFmtId="168" fontId="19" fillId="0" borderId="1" xfId="5" applyNumberFormat="1" applyFont="1" applyBorder="1" applyAlignment="1" applyProtection="1">
      <alignment horizontal="center" vertical="center" wrapText="1"/>
      <protection hidden="1"/>
    </xf>
  </cellXfs>
  <cellStyles count="8">
    <cellStyle name="Comma" xfId="1" builtinId="3"/>
    <cellStyle name="Comma 2" xfId="7" xr:uid="{5C230523-82F8-4E63-A5E2-8DC9F8B7D478}"/>
    <cellStyle name="Comma 2 2" xfId="3" xr:uid="{F0AC2165-1802-4F4A-8F25-97F418DBE5E3}"/>
    <cellStyle name="Excel Built-in Normal" xfId="2" xr:uid="{A4D6C738-3BD4-4700-962B-4F854E8939EB}"/>
    <cellStyle name="Normal" xfId="0" builtinId="0"/>
    <cellStyle name="Normal 2" xfId="5" xr:uid="{0CE20FE5-3D55-427C-A7A8-812C4E5F13FE}"/>
    <cellStyle name="Normal 3" xfId="4" xr:uid="{86311B05-B114-4B5B-8D70-DF59C97A6059}"/>
    <cellStyle name="Percent 2" xfId="6" xr:uid="{D58A5A27-3E11-4173-8D30-24D8D034FD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489857</xdr:colOff>
      <xdr:row>108</xdr:row>
      <xdr:rowOff>117928</xdr:rowOff>
    </xdr:from>
    <xdr:to>
      <xdr:col>29</xdr:col>
      <xdr:colOff>605663</xdr:colOff>
      <xdr:row>127</xdr:row>
      <xdr:rowOff>28321</xdr:rowOff>
    </xdr:to>
    <xdr:pic>
      <xdr:nvPicPr>
        <xdr:cNvPr id="2" name="Picture 1">
          <a:extLst>
            <a:ext uri="{FF2B5EF4-FFF2-40B4-BE49-F238E27FC236}">
              <a16:creationId xmlns:a16="http://schemas.microsoft.com/office/drawing/2014/main" id="{D8F0456C-ACA6-5915-4D17-71E8D06CED4C}"/>
            </a:ext>
          </a:extLst>
        </xdr:cNvPr>
        <xdr:cNvPicPr>
          <a:picLocks noChangeAspect="1"/>
        </xdr:cNvPicPr>
      </xdr:nvPicPr>
      <xdr:blipFill>
        <a:blip xmlns:r="http://schemas.openxmlformats.org/officeDocument/2006/relationships" r:embed="rId1"/>
        <a:stretch>
          <a:fillRect/>
        </a:stretch>
      </xdr:blipFill>
      <xdr:spPr>
        <a:xfrm>
          <a:off x="14060714" y="138584214"/>
          <a:ext cx="11627448" cy="3892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45243-9E53-4A66-A998-0E97812836ED}">
  <sheetPr>
    <tabColor rgb="FF92D050"/>
    <pageSetUpPr fitToPage="1"/>
  </sheetPr>
  <dimension ref="A1:L18"/>
  <sheetViews>
    <sheetView tabSelected="1" view="pageBreakPreview" zoomScale="68" zoomScaleNormal="75" zoomScaleSheetLayoutView="68" workbookViewId="0">
      <pane ySplit="4" topLeftCell="A8" activePane="bottomLeft" state="frozen"/>
      <selection pane="bottomLeft" activeCell="A14" sqref="A14:D14"/>
    </sheetView>
  </sheetViews>
  <sheetFormatPr defaultColWidth="9.08984375" defaultRowHeight="20" x14ac:dyDescent="0.85"/>
  <cols>
    <col min="1" max="1" width="5.1796875" style="16" bestFit="1" customWidth="1"/>
    <col min="2" max="2" width="171.81640625" style="6" customWidth="1"/>
    <col min="3" max="3" width="7.1796875" style="18" bestFit="1" customWidth="1"/>
    <col min="4" max="4" width="11.6328125" style="16" bestFit="1" customWidth="1"/>
    <col min="5" max="5" width="10" style="6" bestFit="1" customWidth="1"/>
    <col min="6" max="6" width="16.54296875" style="6" bestFit="1" customWidth="1"/>
    <col min="7" max="7" width="9.81640625" style="6" bestFit="1" customWidth="1"/>
    <col min="8" max="8" width="10.81640625" style="6" bestFit="1" customWidth="1"/>
    <col min="9" max="9" width="11.6328125" style="6" bestFit="1" customWidth="1"/>
    <col min="10" max="256" width="9.08984375" style="6"/>
    <col min="257" max="257" width="7.08984375" style="6" customWidth="1"/>
    <col min="258" max="258" width="85.453125" style="6" customWidth="1"/>
    <col min="259" max="259" width="8.6328125" style="6" customWidth="1"/>
    <col min="260" max="260" width="9.08984375" style="6"/>
    <col min="261" max="261" width="11.08984375" style="6" customWidth="1"/>
    <col min="262" max="262" width="13.36328125" style="6" bestFit="1" customWidth="1"/>
    <col min="263" max="263" width="29.36328125" style="6" customWidth="1"/>
    <col min="264" max="512" width="9.08984375" style="6"/>
    <col min="513" max="513" width="7.08984375" style="6" customWidth="1"/>
    <col min="514" max="514" width="85.453125" style="6" customWidth="1"/>
    <col min="515" max="515" width="8.6328125" style="6" customWidth="1"/>
    <col min="516" max="516" width="9.08984375" style="6"/>
    <col min="517" max="517" width="11.08984375" style="6" customWidth="1"/>
    <col min="518" max="518" width="13.36328125" style="6" bestFit="1" customWidth="1"/>
    <col min="519" max="519" width="29.36328125" style="6" customWidth="1"/>
    <col min="520" max="768" width="9.08984375" style="6"/>
    <col min="769" max="769" width="7.08984375" style="6" customWidth="1"/>
    <col min="770" max="770" width="85.453125" style="6" customWidth="1"/>
    <col min="771" max="771" width="8.6328125" style="6" customWidth="1"/>
    <col min="772" max="772" width="9.08984375" style="6"/>
    <col min="773" max="773" width="11.08984375" style="6" customWidth="1"/>
    <col min="774" max="774" width="13.36328125" style="6" bestFit="1" customWidth="1"/>
    <col min="775" max="775" width="29.36328125" style="6" customWidth="1"/>
    <col min="776" max="1024" width="9.08984375" style="6"/>
    <col min="1025" max="1025" width="7.08984375" style="6" customWidth="1"/>
    <col min="1026" max="1026" width="85.453125" style="6" customWidth="1"/>
    <col min="1027" max="1027" width="8.6328125" style="6" customWidth="1"/>
    <col min="1028" max="1028" width="9.08984375" style="6"/>
    <col min="1029" max="1029" width="11.08984375" style="6" customWidth="1"/>
    <col min="1030" max="1030" width="13.36328125" style="6" bestFit="1" customWidth="1"/>
    <col min="1031" max="1031" width="29.36328125" style="6" customWidth="1"/>
    <col min="1032" max="1280" width="9.08984375" style="6"/>
    <col min="1281" max="1281" width="7.08984375" style="6" customWidth="1"/>
    <col min="1282" max="1282" width="85.453125" style="6" customWidth="1"/>
    <col min="1283" max="1283" width="8.6328125" style="6" customWidth="1"/>
    <col min="1284" max="1284" width="9.08984375" style="6"/>
    <col min="1285" max="1285" width="11.08984375" style="6" customWidth="1"/>
    <col min="1286" max="1286" width="13.36328125" style="6" bestFit="1" customWidth="1"/>
    <col min="1287" max="1287" width="29.36328125" style="6" customWidth="1"/>
    <col min="1288" max="1536" width="9.08984375" style="6"/>
    <col min="1537" max="1537" width="7.08984375" style="6" customWidth="1"/>
    <col min="1538" max="1538" width="85.453125" style="6" customWidth="1"/>
    <col min="1539" max="1539" width="8.6328125" style="6" customWidth="1"/>
    <col min="1540" max="1540" width="9.08984375" style="6"/>
    <col min="1541" max="1541" width="11.08984375" style="6" customWidth="1"/>
    <col min="1542" max="1542" width="13.36328125" style="6" bestFit="1" customWidth="1"/>
    <col min="1543" max="1543" width="29.36328125" style="6" customWidth="1"/>
    <col min="1544" max="1792" width="9.08984375" style="6"/>
    <col min="1793" max="1793" width="7.08984375" style="6" customWidth="1"/>
    <col min="1794" max="1794" width="85.453125" style="6" customWidth="1"/>
    <col min="1795" max="1795" width="8.6328125" style="6" customWidth="1"/>
    <col min="1796" max="1796" width="9.08984375" style="6"/>
    <col min="1797" max="1797" width="11.08984375" style="6" customWidth="1"/>
    <col min="1798" max="1798" width="13.36328125" style="6" bestFit="1" customWidth="1"/>
    <col min="1799" max="1799" width="29.36328125" style="6" customWidth="1"/>
    <col min="1800" max="2048" width="9.08984375" style="6"/>
    <col min="2049" max="2049" width="7.08984375" style="6" customWidth="1"/>
    <col min="2050" max="2050" width="85.453125" style="6" customWidth="1"/>
    <col min="2051" max="2051" width="8.6328125" style="6" customWidth="1"/>
    <col min="2052" max="2052" width="9.08984375" style="6"/>
    <col min="2053" max="2053" width="11.08984375" style="6" customWidth="1"/>
    <col min="2054" max="2054" width="13.36328125" style="6" bestFit="1" customWidth="1"/>
    <col min="2055" max="2055" width="29.36328125" style="6" customWidth="1"/>
    <col min="2056" max="2304" width="9.08984375" style="6"/>
    <col min="2305" max="2305" width="7.08984375" style="6" customWidth="1"/>
    <col min="2306" max="2306" width="85.453125" style="6" customWidth="1"/>
    <col min="2307" max="2307" width="8.6328125" style="6" customWidth="1"/>
    <col min="2308" max="2308" width="9.08984375" style="6"/>
    <col min="2309" max="2309" width="11.08984375" style="6" customWidth="1"/>
    <col min="2310" max="2310" width="13.36328125" style="6" bestFit="1" customWidth="1"/>
    <col min="2311" max="2311" width="29.36328125" style="6" customWidth="1"/>
    <col min="2312" max="2560" width="9.08984375" style="6"/>
    <col min="2561" max="2561" width="7.08984375" style="6" customWidth="1"/>
    <col min="2562" max="2562" width="85.453125" style="6" customWidth="1"/>
    <col min="2563" max="2563" width="8.6328125" style="6" customWidth="1"/>
    <col min="2564" max="2564" width="9.08984375" style="6"/>
    <col min="2565" max="2565" width="11.08984375" style="6" customWidth="1"/>
    <col min="2566" max="2566" width="13.36328125" style="6" bestFit="1" customWidth="1"/>
    <col min="2567" max="2567" width="29.36328125" style="6" customWidth="1"/>
    <col min="2568" max="2816" width="9.08984375" style="6"/>
    <col min="2817" max="2817" width="7.08984375" style="6" customWidth="1"/>
    <col min="2818" max="2818" width="85.453125" style="6" customWidth="1"/>
    <col min="2819" max="2819" width="8.6328125" style="6" customWidth="1"/>
    <col min="2820" max="2820" width="9.08984375" style="6"/>
    <col min="2821" max="2821" width="11.08984375" style="6" customWidth="1"/>
    <col min="2822" max="2822" width="13.36328125" style="6" bestFit="1" customWidth="1"/>
    <col min="2823" max="2823" width="29.36328125" style="6" customWidth="1"/>
    <col min="2824" max="3072" width="9.08984375" style="6"/>
    <col min="3073" max="3073" width="7.08984375" style="6" customWidth="1"/>
    <col min="3074" max="3074" width="85.453125" style="6" customWidth="1"/>
    <col min="3075" max="3075" width="8.6328125" style="6" customWidth="1"/>
    <col min="3076" max="3076" width="9.08984375" style="6"/>
    <col min="3077" max="3077" width="11.08984375" style="6" customWidth="1"/>
    <col min="3078" max="3078" width="13.36328125" style="6" bestFit="1" customWidth="1"/>
    <col min="3079" max="3079" width="29.36328125" style="6" customWidth="1"/>
    <col min="3080" max="3328" width="9.08984375" style="6"/>
    <col min="3329" max="3329" width="7.08984375" style="6" customWidth="1"/>
    <col min="3330" max="3330" width="85.453125" style="6" customWidth="1"/>
    <col min="3331" max="3331" width="8.6328125" style="6" customWidth="1"/>
    <col min="3332" max="3332" width="9.08984375" style="6"/>
    <col min="3333" max="3333" width="11.08984375" style="6" customWidth="1"/>
    <col min="3334" max="3334" width="13.36328125" style="6" bestFit="1" customWidth="1"/>
    <col min="3335" max="3335" width="29.36328125" style="6" customWidth="1"/>
    <col min="3336" max="3584" width="9.08984375" style="6"/>
    <col min="3585" max="3585" width="7.08984375" style="6" customWidth="1"/>
    <col min="3586" max="3586" width="85.453125" style="6" customWidth="1"/>
    <col min="3587" max="3587" width="8.6328125" style="6" customWidth="1"/>
    <col min="3588" max="3588" width="9.08984375" style="6"/>
    <col min="3589" max="3589" width="11.08984375" style="6" customWidth="1"/>
    <col min="3590" max="3590" width="13.36328125" style="6" bestFit="1" customWidth="1"/>
    <col min="3591" max="3591" width="29.36328125" style="6" customWidth="1"/>
    <col min="3592" max="3840" width="9.08984375" style="6"/>
    <col min="3841" max="3841" width="7.08984375" style="6" customWidth="1"/>
    <col min="3842" max="3842" width="85.453125" style="6" customWidth="1"/>
    <col min="3843" max="3843" width="8.6328125" style="6" customWidth="1"/>
    <col min="3844" max="3844" width="9.08984375" style="6"/>
    <col min="3845" max="3845" width="11.08984375" style="6" customWidth="1"/>
    <col min="3846" max="3846" width="13.36328125" style="6" bestFit="1" customWidth="1"/>
    <col min="3847" max="3847" width="29.36328125" style="6" customWidth="1"/>
    <col min="3848" max="4096" width="9.08984375" style="6"/>
    <col min="4097" max="4097" width="7.08984375" style="6" customWidth="1"/>
    <col min="4098" max="4098" width="85.453125" style="6" customWidth="1"/>
    <col min="4099" max="4099" width="8.6328125" style="6" customWidth="1"/>
    <col min="4100" max="4100" width="9.08984375" style="6"/>
    <col min="4101" max="4101" width="11.08984375" style="6" customWidth="1"/>
    <col min="4102" max="4102" width="13.36328125" style="6" bestFit="1" customWidth="1"/>
    <col min="4103" max="4103" width="29.36328125" style="6" customWidth="1"/>
    <col min="4104" max="4352" width="9.08984375" style="6"/>
    <col min="4353" max="4353" width="7.08984375" style="6" customWidth="1"/>
    <col min="4354" max="4354" width="85.453125" style="6" customWidth="1"/>
    <col min="4355" max="4355" width="8.6328125" style="6" customWidth="1"/>
    <col min="4356" max="4356" width="9.08984375" style="6"/>
    <col min="4357" max="4357" width="11.08984375" style="6" customWidth="1"/>
    <col min="4358" max="4358" width="13.36328125" style="6" bestFit="1" customWidth="1"/>
    <col min="4359" max="4359" width="29.36328125" style="6" customWidth="1"/>
    <col min="4360" max="4608" width="9.08984375" style="6"/>
    <col min="4609" max="4609" width="7.08984375" style="6" customWidth="1"/>
    <col min="4610" max="4610" width="85.453125" style="6" customWidth="1"/>
    <col min="4611" max="4611" width="8.6328125" style="6" customWidth="1"/>
    <col min="4612" max="4612" width="9.08984375" style="6"/>
    <col min="4613" max="4613" width="11.08984375" style="6" customWidth="1"/>
    <col min="4614" max="4614" width="13.36328125" style="6" bestFit="1" customWidth="1"/>
    <col min="4615" max="4615" width="29.36328125" style="6" customWidth="1"/>
    <col min="4616" max="4864" width="9.08984375" style="6"/>
    <col min="4865" max="4865" width="7.08984375" style="6" customWidth="1"/>
    <col min="4866" max="4866" width="85.453125" style="6" customWidth="1"/>
    <col min="4867" max="4867" width="8.6328125" style="6" customWidth="1"/>
    <col min="4868" max="4868" width="9.08984375" style="6"/>
    <col min="4869" max="4869" width="11.08984375" style="6" customWidth="1"/>
    <col min="4870" max="4870" width="13.36328125" style="6" bestFit="1" customWidth="1"/>
    <col min="4871" max="4871" width="29.36328125" style="6" customWidth="1"/>
    <col min="4872" max="5120" width="9.08984375" style="6"/>
    <col min="5121" max="5121" width="7.08984375" style="6" customWidth="1"/>
    <col min="5122" max="5122" width="85.453125" style="6" customWidth="1"/>
    <col min="5123" max="5123" width="8.6328125" style="6" customWidth="1"/>
    <col min="5124" max="5124" width="9.08984375" style="6"/>
    <col min="5125" max="5125" width="11.08984375" style="6" customWidth="1"/>
    <col min="5126" max="5126" width="13.36328125" style="6" bestFit="1" customWidth="1"/>
    <col min="5127" max="5127" width="29.36328125" style="6" customWidth="1"/>
    <col min="5128" max="5376" width="9.08984375" style="6"/>
    <col min="5377" max="5377" width="7.08984375" style="6" customWidth="1"/>
    <col min="5378" max="5378" width="85.453125" style="6" customWidth="1"/>
    <col min="5379" max="5379" width="8.6328125" style="6" customWidth="1"/>
    <col min="5380" max="5380" width="9.08984375" style="6"/>
    <col min="5381" max="5381" width="11.08984375" style="6" customWidth="1"/>
    <col min="5382" max="5382" width="13.36328125" style="6" bestFit="1" customWidth="1"/>
    <col min="5383" max="5383" width="29.36328125" style="6" customWidth="1"/>
    <col min="5384" max="5632" width="9.08984375" style="6"/>
    <col min="5633" max="5633" width="7.08984375" style="6" customWidth="1"/>
    <col min="5634" max="5634" width="85.453125" style="6" customWidth="1"/>
    <col min="5635" max="5635" width="8.6328125" style="6" customWidth="1"/>
    <col min="5636" max="5636" width="9.08984375" style="6"/>
    <col min="5637" max="5637" width="11.08984375" style="6" customWidth="1"/>
    <col min="5638" max="5638" width="13.36328125" style="6" bestFit="1" customWidth="1"/>
    <col min="5639" max="5639" width="29.36328125" style="6" customWidth="1"/>
    <col min="5640" max="5888" width="9.08984375" style="6"/>
    <col min="5889" max="5889" width="7.08984375" style="6" customWidth="1"/>
    <col min="5890" max="5890" width="85.453125" style="6" customWidth="1"/>
    <col min="5891" max="5891" width="8.6328125" style="6" customWidth="1"/>
    <col min="5892" max="5892" width="9.08984375" style="6"/>
    <col min="5893" max="5893" width="11.08984375" style="6" customWidth="1"/>
    <col min="5894" max="5894" width="13.36328125" style="6" bestFit="1" customWidth="1"/>
    <col min="5895" max="5895" width="29.36328125" style="6" customWidth="1"/>
    <col min="5896" max="6144" width="9.08984375" style="6"/>
    <col min="6145" max="6145" width="7.08984375" style="6" customWidth="1"/>
    <col min="6146" max="6146" width="85.453125" style="6" customWidth="1"/>
    <col min="6147" max="6147" width="8.6328125" style="6" customWidth="1"/>
    <col min="6148" max="6148" width="9.08984375" style="6"/>
    <col min="6149" max="6149" width="11.08984375" style="6" customWidth="1"/>
    <col min="6150" max="6150" width="13.36328125" style="6" bestFit="1" customWidth="1"/>
    <col min="6151" max="6151" width="29.36328125" style="6" customWidth="1"/>
    <col min="6152" max="6400" width="9.08984375" style="6"/>
    <col min="6401" max="6401" width="7.08984375" style="6" customWidth="1"/>
    <col min="6402" max="6402" width="85.453125" style="6" customWidth="1"/>
    <col min="6403" max="6403" width="8.6328125" style="6" customWidth="1"/>
    <col min="6404" max="6404" width="9.08984375" style="6"/>
    <col min="6405" max="6405" width="11.08984375" style="6" customWidth="1"/>
    <col min="6406" max="6406" width="13.36328125" style="6" bestFit="1" customWidth="1"/>
    <col min="6407" max="6407" width="29.36328125" style="6" customWidth="1"/>
    <col min="6408" max="6656" width="9.08984375" style="6"/>
    <col min="6657" max="6657" width="7.08984375" style="6" customWidth="1"/>
    <col min="6658" max="6658" width="85.453125" style="6" customWidth="1"/>
    <col min="6659" max="6659" width="8.6328125" style="6" customWidth="1"/>
    <col min="6660" max="6660" width="9.08984375" style="6"/>
    <col min="6661" max="6661" width="11.08984375" style="6" customWidth="1"/>
    <col min="6662" max="6662" width="13.36328125" style="6" bestFit="1" customWidth="1"/>
    <col min="6663" max="6663" width="29.36328125" style="6" customWidth="1"/>
    <col min="6664" max="6912" width="9.08984375" style="6"/>
    <col min="6913" max="6913" width="7.08984375" style="6" customWidth="1"/>
    <col min="6914" max="6914" width="85.453125" style="6" customWidth="1"/>
    <col min="6915" max="6915" width="8.6328125" style="6" customWidth="1"/>
    <col min="6916" max="6916" width="9.08984375" style="6"/>
    <col min="6917" max="6917" width="11.08984375" style="6" customWidth="1"/>
    <col min="6918" max="6918" width="13.36328125" style="6" bestFit="1" customWidth="1"/>
    <col min="6919" max="6919" width="29.36328125" style="6" customWidth="1"/>
    <col min="6920" max="7168" width="9.08984375" style="6"/>
    <col min="7169" max="7169" width="7.08984375" style="6" customWidth="1"/>
    <col min="7170" max="7170" width="85.453125" style="6" customWidth="1"/>
    <col min="7171" max="7171" width="8.6328125" style="6" customWidth="1"/>
    <col min="7172" max="7172" width="9.08984375" style="6"/>
    <col min="7173" max="7173" width="11.08984375" style="6" customWidth="1"/>
    <col min="7174" max="7174" width="13.36328125" style="6" bestFit="1" customWidth="1"/>
    <col min="7175" max="7175" width="29.36328125" style="6" customWidth="1"/>
    <col min="7176" max="7424" width="9.08984375" style="6"/>
    <col min="7425" max="7425" width="7.08984375" style="6" customWidth="1"/>
    <col min="7426" max="7426" width="85.453125" style="6" customWidth="1"/>
    <col min="7427" max="7427" width="8.6328125" style="6" customWidth="1"/>
    <col min="7428" max="7428" width="9.08984375" style="6"/>
    <col min="7429" max="7429" width="11.08984375" style="6" customWidth="1"/>
    <col min="7430" max="7430" width="13.36328125" style="6" bestFit="1" customWidth="1"/>
    <col min="7431" max="7431" width="29.36328125" style="6" customWidth="1"/>
    <col min="7432" max="7680" width="9.08984375" style="6"/>
    <col min="7681" max="7681" width="7.08984375" style="6" customWidth="1"/>
    <col min="7682" max="7682" width="85.453125" style="6" customWidth="1"/>
    <col min="7683" max="7683" width="8.6328125" style="6" customWidth="1"/>
    <col min="7684" max="7684" width="9.08984375" style="6"/>
    <col min="7685" max="7685" width="11.08984375" style="6" customWidth="1"/>
    <col min="7686" max="7686" width="13.36328125" style="6" bestFit="1" customWidth="1"/>
    <col min="7687" max="7687" width="29.36328125" style="6" customWidth="1"/>
    <col min="7688" max="7936" width="9.08984375" style="6"/>
    <col min="7937" max="7937" width="7.08984375" style="6" customWidth="1"/>
    <col min="7938" max="7938" width="85.453125" style="6" customWidth="1"/>
    <col min="7939" max="7939" width="8.6328125" style="6" customWidth="1"/>
    <col min="7940" max="7940" width="9.08984375" style="6"/>
    <col min="7941" max="7941" width="11.08984375" style="6" customWidth="1"/>
    <col min="7942" max="7942" width="13.36328125" style="6" bestFit="1" customWidth="1"/>
    <col min="7943" max="7943" width="29.36328125" style="6" customWidth="1"/>
    <col min="7944" max="8192" width="9.08984375" style="6"/>
    <col min="8193" max="8193" width="7.08984375" style="6" customWidth="1"/>
    <col min="8194" max="8194" width="85.453125" style="6" customWidth="1"/>
    <col min="8195" max="8195" width="8.6328125" style="6" customWidth="1"/>
    <col min="8196" max="8196" width="9.08984375" style="6"/>
    <col min="8197" max="8197" width="11.08984375" style="6" customWidth="1"/>
    <col min="8198" max="8198" width="13.36328125" style="6" bestFit="1" customWidth="1"/>
    <col min="8199" max="8199" width="29.36328125" style="6" customWidth="1"/>
    <col min="8200" max="8448" width="9.08984375" style="6"/>
    <col min="8449" max="8449" width="7.08984375" style="6" customWidth="1"/>
    <col min="8450" max="8450" width="85.453125" style="6" customWidth="1"/>
    <col min="8451" max="8451" width="8.6328125" style="6" customWidth="1"/>
    <col min="8452" max="8452" width="9.08984375" style="6"/>
    <col min="8453" max="8453" width="11.08984375" style="6" customWidth="1"/>
    <col min="8454" max="8454" width="13.36328125" style="6" bestFit="1" customWidth="1"/>
    <col min="8455" max="8455" width="29.36328125" style="6" customWidth="1"/>
    <col min="8456" max="8704" width="9.08984375" style="6"/>
    <col min="8705" max="8705" width="7.08984375" style="6" customWidth="1"/>
    <col min="8706" max="8706" width="85.453125" style="6" customWidth="1"/>
    <col min="8707" max="8707" width="8.6328125" style="6" customWidth="1"/>
    <col min="8708" max="8708" width="9.08984375" style="6"/>
    <col min="8709" max="8709" width="11.08984375" style="6" customWidth="1"/>
    <col min="8710" max="8710" width="13.36328125" style="6" bestFit="1" customWidth="1"/>
    <col min="8711" max="8711" width="29.36328125" style="6" customWidth="1"/>
    <col min="8712" max="8960" width="9.08984375" style="6"/>
    <col min="8961" max="8961" width="7.08984375" style="6" customWidth="1"/>
    <col min="8962" max="8962" width="85.453125" style="6" customWidth="1"/>
    <col min="8963" max="8963" width="8.6328125" style="6" customWidth="1"/>
    <col min="8964" max="8964" width="9.08984375" style="6"/>
    <col min="8965" max="8965" width="11.08984375" style="6" customWidth="1"/>
    <col min="8966" max="8966" width="13.36328125" style="6" bestFit="1" customWidth="1"/>
    <col min="8967" max="8967" width="29.36328125" style="6" customWidth="1"/>
    <col min="8968" max="9216" width="9.08984375" style="6"/>
    <col min="9217" max="9217" width="7.08984375" style="6" customWidth="1"/>
    <col min="9218" max="9218" width="85.453125" style="6" customWidth="1"/>
    <col min="9219" max="9219" width="8.6328125" style="6" customWidth="1"/>
    <col min="9220" max="9220" width="9.08984375" style="6"/>
    <col min="9221" max="9221" width="11.08984375" style="6" customWidth="1"/>
    <col min="9222" max="9222" width="13.36328125" style="6" bestFit="1" customWidth="1"/>
    <col min="9223" max="9223" width="29.36328125" style="6" customWidth="1"/>
    <col min="9224" max="9472" width="9.08984375" style="6"/>
    <col min="9473" max="9473" width="7.08984375" style="6" customWidth="1"/>
    <col min="9474" max="9474" width="85.453125" style="6" customWidth="1"/>
    <col min="9475" max="9475" width="8.6328125" style="6" customWidth="1"/>
    <col min="9476" max="9476" width="9.08984375" style="6"/>
    <col min="9477" max="9477" width="11.08984375" style="6" customWidth="1"/>
    <col min="9478" max="9478" width="13.36328125" style="6" bestFit="1" customWidth="1"/>
    <col min="9479" max="9479" width="29.36328125" style="6" customWidth="1"/>
    <col min="9480" max="9728" width="9.08984375" style="6"/>
    <col min="9729" max="9729" width="7.08984375" style="6" customWidth="1"/>
    <col min="9730" max="9730" width="85.453125" style="6" customWidth="1"/>
    <col min="9731" max="9731" width="8.6328125" style="6" customWidth="1"/>
    <col min="9732" max="9732" width="9.08984375" style="6"/>
    <col min="9733" max="9733" width="11.08984375" style="6" customWidth="1"/>
    <col min="9734" max="9734" width="13.36328125" style="6" bestFit="1" customWidth="1"/>
    <col min="9735" max="9735" width="29.36328125" style="6" customWidth="1"/>
    <col min="9736" max="9984" width="9.08984375" style="6"/>
    <col min="9985" max="9985" width="7.08984375" style="6" customWidth="1"/>
    <col min="9986" max="9986" width="85.453125" style="6" customWidth="1"/>
    <col min="9987" max="9987" width="8.6328125" style="6" customWidth="1"/>
    <col min="9988" max="9988" width="9.08984375" style="6"/>
    <col min="9989" max="9989" width="11.08984375" style="6" customWidth="1"/>
    <col min="9990" max="9990" width="13.36328125" style="6" bestFit="1" customWidth="1"/>
    <col min="9991" max="9991" width="29.36328125" style="6" customWidth="1"/>
    <col min="9992" max="10240" width="9.08984375" style="6"/>
    <col min="10241" max="10241" width="7.08984375" style="6" customWidth="1"/>
    <col min="10242" max="10242" width="85.453125" style="6" customWidth="1"/>
    <col min="10243" max="10243" width="8.6328125" style="6" customWidth="1"/>
    <col min="10244" max="10244" width="9.08984375" style="6"/>
    <col min="10245" max="10245" width="11.08984375" style="6" customWidth="1"/>
    <col min="10246" max="10246" width="13.36328125" style="6" bestFit="1" customWidth="1"/>
    <col min="10247" max="10247" width="29.36328125" style="6" customWidth="1"/>
    <col min="10248" max="10496" width="9.08984375" style="6"/>
    <col min="10497" max="10497" width="7.08984375" style="6" customWidth="1"/>
    <col min="10498" max="10498" width="85.453125" style="6" customWidth="1"/>
    <col min="10499" max="10499" width="8.6328125" style="6" customWidth="1"/>
    <col min="10500" max="10500" width="9.08984375" style="6"/>
    <col min="10501" max="10501" width="11.08984375" style="6" customWidth="1"/>
    <col min="10502" max="10502" width="13.36328125" style="6" bestFit="1" customWidth="1"/>
    <col min="10503" max="10503" width="29.36328125" style="6" customWidth="1"/>
    <col min="10504" max="10752" width="9.08984375" style="6"/>
    <col min="10753" max="10753" width="7.08984375" style="6" customWidth="1"/>
    <col min="10754" max="10754" width="85.453125" style="6" customWidth="1"/>
    <col min="10755" max="10755" width="8.6328125" style="6" customWidth="1"/>
    <col min="10756" max="10756" width="9.08984375" style="6"/>
    <col min="10757" max="10757" width="11.08984375" style="6" customWidth="1"/>
    <col min="10758" max="10758" width="13.36328125" style="6" bestFit="1" customWidth="1"/>
    <col min="10759" max="10759" width="29.36328125" style="6" customWidth="1"/>
    <col min="10760" max="11008" width="9.08984375" style="6"/>
    <col min="11009" max="11009" width="7.08984375" style="6" customWidth="1"/>
    <col min="11010" max="11010" width="85.453125" style="6" customWidth="1"/>
    <col min="11011" max="11011" width="8.6328125" style="6" customWidth="1"/>
    <col min="11012" max="11012" width="9.08984375" style="6"/>
    <col min="11013" max="11013" width="11.08984375" style="6" customWidth="1"/>
    <col min="11014" max="11014" width="13.36328125" style="6" bestFit="1" customWidth="1"/>
    <col min="11015" max="11015" width="29.36328125" style="6" customWidth="1"/>
    <col min="11016" max="11264" width="9.08984375" style="6"/>
    <col min="11265" max="11265" width="7.08984375" style="6" customWidth="1"/>
    <col min="11266" max="11266" width="85.453125" style="6" customWidth="1"/>
    <col min="11267" max="11267" width="8.6328125" style="6" customWidth="1"/>
    <col min="11268" max="11268" width="9.08984375" style="6"/>
    <col min="11269" max="11269" width="11.08984375" style="6" customWidth="1"/>
    <col min="11270" max="11270" width="13.36328125" style="6" bestFit="1" customWidth="1"/>
    <col min="11271" max="11271" width="29.36328125" style="6" customWidth="1"/>
    <col min="11272" max="11520" width="9.08984375" style="6"/>
    <col min="11521" max="11521" width="7.08984375" style="6" customWidth="1"/>
    <col min="11522" max="11522" width="85.453125" style="6" customWidth="1"/>
    <col min="11523" max="11523" width="8.6328125" style="6" customWidth="1"/>
    <col min="11524" max="11524" width="9.08984375" style="6"/>
    <col min="11525" max="11525" width="11.08984375" style="6" customWidth="1"/>
    <col min="11526" max="11526" width="13.36328125" style="6" bestFit="1" customWidth="1"/>
    <col min="11527" max="11527" width="29.36328125" style="6" customWidth="1"/>
    <col min="11528" max="11776" width="9.08984375" style="6"/>
    <col min="11777" max="11777" width="7.08984375" style="6" customWidth="1"/>
    <col min="11778" max="11778" width="85.453125" style="6" customWidth="1"/>
    <col min="11779" max="11779" width="8.6328125" style="6" customWidth="1"/>
    <col min="11780" max="11780" width="9.08984375" style="6"/>
    <col min="11781" max="11781" width="11.08984375" style="6" customWidth="1"/>
    <col min="11782" max="11782" width="13.36328125" style="6" bestFit="1" customWidth="1"/>
    <col min="11783" max="11783" width="29.36328125" style="6" customWidth="1"/>
    <col min="11784" max="12032" width="9.08984375" style="6"/>
    <col min="12033" max="12033" width="7.08984375" style="6" customWidth="1"/>
    <col min="12034" max="12034" width="85.453125" style="6" customWidth="1"/>
    <col min="12035" max="12035" width="8.6328125" style="6" customWidth="1"/>
    <col min="12036" max="12036" width="9.08984375" style="6"/>
    <col min="12037" max="12037" width="11.08984375" style="6" customWidth="1"/>
    <col min="12038" max="12038" width="13.36328125" style="6" bestFit="1" customWidth="1"/>
    <col min="12039" max="12039" width="29.36328125" style="6" customWidth="1"/>
    <col min="12040" max="12288" width="9.08984375" style="6"/>
    <col min="12289" max="12289" width="7.08984375" style="6" customWidth="1"/>
    <col min="12290" max="12290" width="85.453125" style="6" customWidth="1"/>
    <col min="12291" max="12291" width="8.6328125" style="6" customWidth="1"/>
    <col min="12292" max="12292" width="9.08984375" style="6"/>
    <col min="12293" max="12293" width="11.08984375" style="6" customWidth="1"/>
    <col min="12294" max="12294" width="13.36328125" style="6" bestFit="1" customWidth="1"/>
    <col min="12295" max="12295" width="29.36328125" style="6" customWidth="1"/>
    <col min="12296" max="12544" width="9.08984375" style="6"/>
    <col min="12545" max="12545" width="7.08984375" style="6" customWidth="1"/>
    <col min="12546" max="12546" width="85.453125" style="6" customWidth="1"/>
    <col min="12547" max="12547" width="8.6328125" style="6" customWidth="1"/>
    <col min="12548" max="12548" width="9.08984375" style="6"/>
    <col min="12549" max="12549" width="11.08984375" style="6" customWidth="1"/>
    <col min="12550" max="12550" width="13.36328125" style="6" bestFit="1" customWidth="1"/>
    <col min="12551" max="12551" width="29.36328125" style="6" customWidth="1"/>
    <col min="12552" max="12800" width="9.08984375" style="6"/>
    <col min="12801" max="12801" width="7.08984375" style="6" customWidth="1"/>
    <col min="12802" max="12802" width="85.453125" style="6" customWidth="1"/>
    <col min="12803" max="12803" width="8.6328125" style="6" customWidth="1"/>
    <col min="12804" max="12804" width="9.08984375" style="6"/>
    <col min="12805" max="12805" width="11.08984375" style="6" customWidth="1"/>
    <col min="12806" max="12806" width="13.36328125" style="6" bestFit="1" customWidth="1"/>
    <col min="12807" max="12807" width="29.36328125" style="6" customWidth="1"/>
    <col min="12808" max="13056" width="9.08984375" style="6"/>
    <col min="13057" max="13057" width="7.08984375" style="6" customWidth="1"/>
    <col min="13058" max="13058" width="85.453125" style="6" customWidth="1"/>
    <col min="13059" max="13059" width="8.6328125" style="6" customWidth="1"/>
    <col min="13060" max="13060" width="9.08984375" style="6"/>
    <col min="13061" max="13061" width="11.08984375" style="6" customWidth="1"/>
    <col min="13062" max="13062" width="13.36328125" style="6" bestFit="1" customWidth="1"/>
    <col min="13063" max="13063" width="29.36328125" style="6" customWidth="1"/>
    <col min="13064" max="13312" width="9.08984375" style="6"/>
    <col min="13313" max="13313" width="7.08984375" style="6" customWidth="1"/>
    <col min="13314" max="13314" width="85.453125" style="6" customWidth="1"/>
    <col min="13315" max="13315" width="8.6328125" style="6" customWidth="1"/>
    <col min="13316" max="13316" width="9.08984375" style="6"/>
    <col min="13317" max="13317" width="11.08984375" style="6" customWidth="1"/>
    <col min="13318" max="13318" width="13.36328125" style="6" bestFit="1" customWidth="1"/>
    <col min="13319" max="13319" width="29.36328125" style="6" customWidth="1"/>
    <col min="13320" max="13568" width="9.08984375" style="6"/>
    <col min="13569" max="13569" width="7.08984375" style="6" customWidth="1"/>
    <col min="13570" max="13570" width="85.453125" style="6" customWidth="1"/>
    <col min="13571" max="13571" width="8.6328125" style="6" customWidth="1"/>
    <col min="13572" max="13572" width="9.08984375" style="6"/>
    <col min="13573" max="13573" width="11.08984375" style="6" customWidth="1"/>
    <col min="13574" max="13574" width="13.36328125" style="6" bestFit="1" customWidth="1"/>
    <col min="13575" max="13575" width="29.36328125" style="6" customWidth="1"/>
    <col min="13576" max="13824" width="9.08984375" style="6"/>
    <col min="13825" max="13825" width="7.08984375" style="6" customWidth="1"/>
    <col min="13826" max="13826" width="85.453125" style="6" customWidth="1"/>
    <col min="13827" max="13827" width="8.6328125" style="6" customWidth="1"/>
    <col min="13828" max="13828" width="9.08984375" style="6"/>
    <col min="13829" max="13829" width="11.08984375" style="6" customWidth="1"/>
    <col min="13830" max="13830" width="13.36328125" style="6" bestFit="1" customWidth="1"/>
    <col min="13831" max="13831" width="29.36328125" style="6" customWidth="1"/>
    <col min="13832" max="14080" width="9.08984375" style="6"/>
    <col min="14081" max="14081" width="7.08984375" style="6" customWidth="1"/>
    <col min="14082" max="14082" width="85.453125" style="6" customWidth="1"/>
    <col min="14083" max="14083" width="8.6328125" style="6" customWidth="1"/>
    <col min="14084" max="14084" width="9.08984375" style="6"/>
    <col min="14085" max="14085" width="11.08984375" style="6" customWidth="1"/>
    <col min="14086" max="14086" width="13.36328125" style="6" bestFit="1" customWidth="1"/>
    <col min="14087" max="14087" width="29.36328125" style="6" customWidth="1"/>
    <col min="14088" max="14336" width="9.08984375" style="6"/>
    <col min="14337" max="14337" width="7.08984375" style="6" customWidth="1"/>
    <col min="14338" max="14338" width="85.453125" style="6" customWidth="1"/>
    <col min="14339" max="14339" width="8.6328125" style="6" customWidth="1"/>
    <col min="14340" max="14340" width="9.08984375" style="6"/>
    <col min="14341" max="14341" width="11.08984375" style="6" customWidth="1"/>
    <col min="14342" max="14342" width="13.36328125" style="6" bestFit="1" customWidth="1"/>
    <col min="14343" max="14343" width="29.36328125" style="6" customWidth="1"/>
    <col min="14344" max="14592" width="9.08984375" style="6"/>
    <col min="14593" max="14593" width="7.08984375" style="6" customWidth="1"/>
    <col min="14594" max="14594" width="85.453125" style="6" customWidth="1"/>
    <col min="14595" max="14595" width="8.6328125" style="6" customWidth="1"/>
    <col min="14596" max="14596" width="9.08984375" style="6"/>
    <col min="14597" max="14597" width="11.08984375" style="6" customWidth="1"/>
    <col min="14598" max="14598" width="13.36328125" style="6" bestFit="1" customWidth="1"/>
    <col min="14599" max="14599" width="29.36328125" style="6" customWidth="1"/>
    <col min="14600" max="14848" width="9.08984375" style="6"/>
    <col min="14849" max="14849" width="7.08984375" style="6" customWidth="1"/>
    <col min="14850" max="14850" width="85.453125" style="6" customWidth="1"/>
    <col min="14851" max="14851" width="8.6328125" style="6" customWidth="1"/>
    <col min="14852" max="14852" width="9.08984375" style="6"/>
    <col min="14853" max="14853" width="11.08984375" style="6" customWidth="1"/>
    <col min="14854" max="14854" width="13.36328125" style="6" bestFit="1" customWidth="1"/>
    <col min="14855" max="14855" width="29.36328125" style="6" customWidth="1"/>
    <col min="14856" max="15104" width="9.08984375" style="6"/>
    <col min="15105" max="15105" width="7.08984375" style="6" customWidth="1"/>
    <col min="15106" max="15106" width="85.453125" style="6" customWidth="1"/>
    <col min="15107" max="15107" width="8.6328125" style="6" customWidth="1"/>
    <col min="15108" max="15108" width="9.08984375" style="6"/>
    <col min="15109" max="15109" width="11.08984375" style="6" customWidth="1"/>
    <col min="15110" max="15110" width="13.36328125" style="6" bestFit="1" customWidth="1"/>
    <col min="15111" max="15111" width="29.36328125" style="6" customWidth="1"/>
    <col min="15112" max="15360" width="9.08984375" style="6"/>
    <col min="15361" max="15361" width="7.08984375" style="6" customWidth="1"/>
    <col min="15362" max="15362" width="85.453125" style="6" customWidth="1"/>
    <col min="15363" max="15363" width="8.6328125" style="6" customWidth="1"/>
    <col min="15364" max="15364" width="9.08984375" style="6"/>
    <col min="15365" max="15365" width="11.08984375" style="6" customWidth="1"/>
    <col min="15366" max="15366" width="13.36328125" style="6" bestFit="1" customWidth="1"/>
    <col min="15367" max="15367" width="29.36328125" style="6" customWidth="1"/>
    <col min="15368" max="15616" width="9.08984375" style="6"/>
    <col min="15617" max="15617" width="7.08984375" style="6" customWidth="1"/>
    <col min="15618" max="15618" width="85.453125" style="6" customWidth="1"/>
    <col min="15619" max="15619" width="8.6328125" style="6" customWidth="1"/>
    <col min="15620" max="15620" width="9.08984375" style="6"/>
    <col min="15621" max="15621" width="11.08984375" style="6" customWidth="1"/>
    <col min="15622" max="15622" width="13.36328125" style="6" bestFit="1" customWidth="1"/>
    <col min="15623" max="15623" width="29.36328125" style="6" customWidth="1"/>
    <col min="15624" max="15872" width="9.08984375" style="6"/>
    <col min="15873" max="15873" width="7.08984375" style="6" customWidth="1"/>
    <col min="15874" max="15874" width="85.453125" style="6" customWidth="1"/>
    <col min="15875" max="15875" width="8.6328125" style="6" customWidth="1"/>
    <col min="15876" max="15876" width="9.08984375" style="6"/>
    <col min="15877" max="15877" width="11.08984375" style="6" customWidth="1"/>
    <col min="15878" max="15878" width="13.36328125" style="6" bestFit="1" customWidth="1"/>
    <col min="15879" max="15879" width="29.36328125" style="6" customWidth="1"/>
    <col min="15880" max="16128" width="9.08984375" style="6"/>
    <col min="16129" max="16129" width="7.08984375" style="6" customWidth="1"/>
    <col min="16130" max="16130" width="85.453125" style="6" customWidth="1"/>
    <col min="16131" max="16131" width="8.6328125" style="6" customWidth="1"/>
    <col min="16132" max="16132" width="9.08984375" style="6"/>
    <col min="16133" max="16133" width="11.08984375" style="6" customWidth="1"/>
    <col min="16134" max="16134" width="13.36328125" style="6" bestFit="1" customWidth="1"/>
    <col min="16135" max="16135" width="29.36328125" style="6" customWidth="1"/>
    <col min="16136" max="16384" width="9.08984375" style="6"/>
  </cols>
  <sheetData>
    <row r="1" spans="1:12" s="1" customFormat="1" ht="23" x14ac:dyDescent="0.35">
      <c r="A1" s="187" t="s">
        <v>218</v>
      </c>
      <c r="B1" s="187"/>
      <c r="C1" s="187"/>
      <c r="D1" s="187"/>
      <c r="E1" s="187"/>
      <c r="F1" s="187"/>
      <c r="G1" s="187"/>
    </row>
    <row r="2" spans="1:12" s="1" customFormat="1" ht="21.5" x14ac:dyDescent="0.35">
      <c r="A2" s="188" t="s">
        <v>1</v>
      </c>
      <c r="B2" s="189"/>
      <c r="C2" s="189"/>
      <c r="D2" s="189"/>
      <c r="E2" s="189"/>
      <c r="F2" s="189"/>
      <c r="G2" s="190"/>
    </row>
    <row r="3" spans="1:12" s="1" customFormat="1" ht="21.5" x14ac:dyDescent="0.35">
      <c r="A3" s="191" t="s">
        <v>2</v>
      </c>
      <c r="B3" s="191"/>
      <c r="C3" s="191"/>
      <c r="D3" s="191"/>
      <c r="E3" s="191"/>
      <c r="F3" s="191"/>
      <c r="G3" s="191"/>
    </row>
    <row r="4" spans="1:12" s="4" customFormat="1" ht="40" x14ac:dyDescent="0.35">
      <c r="A4" s="2" t="s">
        <v>3</v>
      </c>
      <c r="B4" s="2" t="s">
        <v>4</v>
      </c>
      <c r="C4" s="2" t="s">
        <v>5</v>
      </c>
      <c r="D4" s="2" t="s">
        <v>6</v>
      </c>
      <c r="E4" s="2" t="s">
        <v>7</v>
      </c>
      <c r="F4" s="3" t="s">
        <v>8</v>
      </c>
      <c r="G4" s="2" t="s">
        <v>9</v>
      </c>
    </row>
    <row r="5" spans="1:12" s="4" customFormat="1" ht="172.5" customHeight="1" x14ac:dyDescent="0.35">
      <c r="A5" s="52">
        <v>1</v>
      </c>
      <c r="B5" s="8" t="s">
        <v>193</v>
      </c>
      <c r="C5" s="62" t="s">
        <v>10</v>
      </c>
      <c r="D5" s="62">
        <f>'Section -2'!D36+' Section-1 '!D34</f>
        <v>11109.499999999627</v>
      </c>
      <c r="E5" s="62"/>
      <c r="F5" s="62"/>
      <c r="G5" s="52"/>
    </row>
    <row r="6" spans="1:12" ht="350" customHeight="1" x14ac:dyDescent="0.85">
      <c r="A6" s="52">
        <v>2</v>
      </c>
      <c r="B6" s="8" t="s">
        <v>213</v>
      </c>
      <c r="C6" s="62" t="s">
        <v>10</v>
      </c>
      <c r="D6" s="62">
        <f>'Section -2'!D37+' Section-1 '!D31</f>
        <v>23049.499999999513</v>
      </c>
      <c r="E6" s="62"/>
      <c r="F6" s="62"/>
      <c r="G6" s="5"/>
      <c r="L6" s="7"/>
    </row>
    <row r="7" spans="1:12" ht="387" x14ac:dyDescent="0.85">
      <c r="A7" s="52">
        <v>3</v>
      </c>
      <c r="B7" s="8" t="s">
        <v>212</v>
      </c>
      <c r="C7" s="9" t="s">
        <v>13</v>
      </c>
      <c r="D7" s="10">
        <f>'Section -2'!D38+' Section-1 '!D32</f>
        <v>250</v>
      </c>
      <c r="E7" s="10"/>
      <c r="F7" s="62"/>
      <c r="G7" s="5"/>
      <c r="L7" s="7"/>
    </row>
    <row r="8" spans="1:12" ht="387" x14ac:dyDescent="0.85">
      <c r="A8" s="52">
        <v>4</v>
      </c>
      <c r="B8" s="8" t="s">
        <v>214</v>
      </c>
      <c r="C8" s="9" t="s">
        <v>13</v>
      </c>
      <c r="D8" s="9">
        <f>'Section -2'!D39+' Section-1 '!D33</f>
        <v>721.97999999998046</v>
      </c>
      <c r="E8" s="60"/>
      <c r="F8" s="61"/>
      <c r="G8" s="5"/>
      <c r="L8" s="7"/>
    </row>
    <row r="9" spans="1:12" s="13" customFormat="1" x14ac:dyDescent="0.85">
      <c r="A9" s="186" t="s">
        <v>14</v>
      </c>
      <c r="B9" s="186"/>
      <c r="C9" s="186"/>
      <c r="D9" s="186"/>
      <c r="E9" s="186"/>
      <c r="F9" s="11">
        <f>SUM(F5:F8)</f>
        <v>0</v>
      </c>
      <c r="G9" s="12"/>
      <c r="I9" s="14"/>
    </row>
    <row r="10" spans="1:12" s="13" customFormat="1" x14ac:dyDescent="0.85">
      <c r="A10" s="186" t="s">
        <v>15</v>
      </c>
      <c r="B10" s="186"/>
      <c r="C10" s="186"/>
      <c r="D10" s="186"/>
      <c r="E10" s="186"/>
      <c r="F10" s="15">
        <f>F9*0.18</f>
        <v>0</v>
      </c>
      <c r="G10" s="12"/>
    </row>
    <row r="11" spans="1:12" s="13" customFormat="1" x14ac:dyDescent="0.85">
      <c r="A11" s="186" t="s">
        <v>16</v>
      </c>
      <c r="B11" s="186"/>
      <c r="C11" s="186"/>
      <c r="D11" s="186"/>
      <c r="E11" s="186"/>
      <c r="F11" s="11">
        <f>F10+F9</f>
        <v>0</v>
      </c>
      <c r="G11" s="12"/>
    </row>
    <row r="13" spans="1:12" x14ac:dyDescent="0.85">
      <c r="B13" s="17"/>
    </row>
    <row r="14" spans="1:12" s="159" customFormat="1" ht="16" x14ac:dyDescent="0.35">
      <c r="A14" s="184" t="s">
        <v>215</v>
      </c>
      <c r="B14" s="184"/>
      <c r="C14" s="184"/>
      <c r="D14" s="184"/>
      <c r="E14" s="163"/>
      <c r="F14" s="164"/>
      <c r="G14" s="158"/>
    </row>
    <row r="15" spans="1:12" s="159" customFormat="1" ht="16" x14ac:dyDescent="0.35">
      <c r="A15" s="162" t="s">
        <v>216</v>
      </c>
      <c r="B15" s="165"/>
      <c r="C15" s="163"/>
      <c r="D15" s="166"/>
      <c r="E15" s="163"/>
      <c r="F15" s="163"/>
      <c r="G15" s="158"/>
    </row>
    <row r="16" spans="1:12" s="159" customFormat="1" ht="14.5" x14ac:dyDescent="0.35">
      <c r="A16" s="185" t="s">
        <v>217</v>
      </c>
      <c r="B16" s="185"/>
      <c r="C16" s="185"/>
      <c r="D16" s="185"/>
      <c r="E16" s="185"/>
      <c r="F16" s="185"/>
      <c r="G16" s="158"/>
    </row>
    <row r="17" spans="1:7" s="159" customFormat="1" ht="14.5" x14ac:dyDescent="0.35">
      <c r="A17" s="185"/>
      <c r="B17" s="185"/>
      <c r="C17" s="185"/>
      <c r="D17" s="185"/>
      <c r="E17" s="185"/>
      <c r="F17" s="185"/>
      <c r="G17" s="158"/>
    </row>
    <row r="18" spans="1:7" s="159" customFormat="1" ht="14.5" x14ac:dyDescent="0.35">
      <c r="A18" s="185"/>
      <c r="B18" s="185"/>
      <c r="C18" s="185"/>
      <c r="D18" s="185"/>
      <c r="E18" s="185"/>
      <c r="F18" s="185"/>
      <c r="G18" s="158"/>
    </row>
  </sheetData>
  <mergeCells count="8">
    <mergeCell ref="A14:D14"/>
    <mergeCell ref="A16:F18"/>
    <mergeCell ref="A11:E11"/>
    <mergeCell ref="A1:G1"/>
    <mergeCell ref="A2:G2"/>
    <mergeCell ref="A3:G3"/>
    <mergeCell ref="A9:E9"/>
    <mergeCell ref="A10:E10"/>
  </mergeCells>
  <printOptions horizontalCentered="1"/>
  <pageMargins left="0.55118110236220474" right="0.55118110236220474" top="0.55118110236220474" bottom="0.55118110236220474" header="0.31496062992125984" footer="0.31496062992125984"/>
  <pageSetup scale="55" fitToHeight="4" orientation="landscape" r:id="rId1"/>
  <headerFooter>
    <oddHeader>&amp;A</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3A6CB-EC44-461A-BBD8-6B8893D9631D}">
  <dimension ref="A1:L17"/>
  <sheetViews>
    <sheetView view="pageBreakPreview" zoomScale="70" zoomScaleNormal="68" zoomScaleSheetLayoutView="70" workbookViewId="0">
      <pane ySplit="4" topLeftCell="A5" activePane="bottomLeft" state="frozen"/>
      <selection pane="bottomLeft" activeCell="E5" sqref="E5"/>
    </sheetView>
  </sheetViews>
  <sheetFormatPr defaultColWidth="9.08984375" defaultRowHeight="20" x14ac:dyDescent="0.85"/>
  <cols>
    <col min="1" max="1" width="7.08984375" style="16" customWidth="1"/>
    <col min="2" max="2" width="93.90625" style="6" customWidth="1"/>
    <col min="3" max="3" width="8.6328125" style="18" customWidth="1"/>
    <col min="4" max="4" width="11.81640625" style="16" bestFit="1" customWidth="1"/>
    <col min="5" max="5" width="11.08984375" style="6" customWidth="1"/>
    <col min="6" max="6" width="22.36328125" style="6" customWidth="1"/>
    <col min="7" max="7" width="23.81640625" style="6" customWidth="1"/>
    <col min="8" max="8" width="10.81640625" style="6" bestFit="1" customWidth="1"/>
    <col min="9" max="9" width="11.6328125" style="6" bestFit="1" customWidth="1"/>
    <col min="10" max="256" width="9.08984375" style="6"/>
    <col min="257" max="257" width="7.08984375" style="6" customWidth="1"/>
    <col min="258" max="258" width="85.453125" style="6" customWidth="1"/>
    <col min="259" max="259" width="8.6328125" style="6" customWidth="1"/>
    <col min="260" max="260" width="9.08984375" style="6"/>
    <col min="261" max="261" width="11.08984375" style="6" customWidth="1"/>
    <col min="262" max="262" width="13.36328125" style="6" bestFit="1" customWidth="1"/>
    <col min="263" max="263" width="29.36328125" style="6" customWidth="1"/>
    <col min="264" max="512" width="9.08984375" style="6"/>
    <col min="513" max="513" width="7.08984375" style="6" customWidth="1"/>
    <col min="514" max="514" width="85.453125" style="6" customWidth="1"/>
    <col min="515" max="515" width="8.6328125" style="6" customWidth="1"/>
    <col min="516" max="516" width="9.08984375" style="6"/>
    <col min="517" max="517" width="11.08984375" style="6" customWidth="1"/>
    <col min="518" max="518" width="13.36328125" style="6" bestFit="1" customWidth="1"/>
    <col min="519" max="519" width="29.36328125" style="6" customWidth="1"/>
    <col min="520" max="768" width="9.08984375" style="6"/>
    <col min="769" max="769" width="7.08984375" style="6" customWidth="1"/>
    <col min="770" max="770" width="85.453125" style="6" customWidth="1"/>
    <col min="771" max="771" width="8.6328125" style="6" customWidth="1"/>
    <col min="772" max="772" width="9.08984375" style="6"/>
    <col min="773" max="773" width="11.08984375" style="6" customWidth="1"/>
    <col min="774" max="774" width="13.36328125" style="6" bestFit="1" customWidth="1"/>
    <col min="775" max="775" width="29.36328125" style="6" customWidth="1"/>
    <col min="776" max="1024" width="9.08984375" style="6"/>
    <col min="1025" max="1025" width="7.08984375" style="6" customWidth="1"/>
    <col min="1026" max="1026" width="85.453125" style="6" customWidth="1"/>
    <col min="1027" max="1027" width="8.6328125" style="6" customWidth="1"/>
    <col min="1028" max="1028" width="9.08984375" style="6"/>
    <col min="1029" max="1029" width="11.08984375" style="6" customWidth="1"/>
    <col min="1030" max="1030" width="13.36328125" style="6" bestFit="1" customWidth="1"/>
    <col min="1031" max="1031" width="29.36328125" style="6" customWidth="1"/>
    <col min="1032" max="1280" width="9.08984375" style="6"/>
    <col min="1281" max="1281" width="7.08984375" style="6" customWidth="1"/>
    <col min="1282" max="1282" width="85.453125" style="6" customWidth="1"/>
    <col min="1283" max="1283" width="8.6328125" style="6" customWidth="1"/>
    <col min="1284" max="1284" width="9.08984375" style="6"/>
    <col min="1285" max="1285" width="11.08984375" style="6" customWidth="1"/>
    <col min="1286" max="1286" width="13.36328125" style="6" bestFit="1" customWidth="1"/>
    <col min="1287" max="1287" width="29.36328125" style="6" customWidth="1"/>
    <col min="1288" max="1536" width="9.08984375" style="6"/>
    <col min="1537" max="1537" width="7.08984375" style="6" customWidth="1"/>
    <col min="1538" max="1538" width="85.453125" style="6" customWidth="1"/>
    <col min="1539" max="1539" width="8.6328125" style="6" customWidth="1"/>
    <col min="1540" max="1540" width="9.08984375" style="6"/>
    <col min="1541" max="1541" width="11.08984375" style="6" customWidth="1"/>
    <col min="1542" max="1542" width="13.36328125" style="6" bestFit="1" customWidth="1"/>
    <col min="1543" max="1543" width="29.36328125" style="6" customWidth="1"/>
    <col min="1544" max="1792" width="9.08984375" style="6"/>
    <col min="1793" max="1793" width="7.08984375" style="6" customWidth="1"/>
    <col min="1794" max="1794" width="85.453125" style="6" customWidth="1"/>
    <col min="1795" max="1795" width="8.6328125" style="6" customWidth="1"/>
    <col min="1796" max="1796" width="9.08984375" style="6"/>
    <col min="1797" max="1797" width="11.08984375" style="6" customWidth="1"/>
    <col min="1798" max="1798" width="13.36328125" style="6" bestFit="1" customWidth="1"/>
    <col min="1799" max="1799" width="29.36328125" style="6" customWidth="1"/>
    <col min="1800" max="2048" width="9.08984375" style="6"/>
    <col min="2049" max="2049" width="7.08984375" style="6" customWidth="1"/>
    <col min="2050" max="2050" width="85.453125" style="6" customWidth="1"/>
    <col min="2051" max="2051" width="8.6328125" style="6" customWidth="1"/>
    <col min="2052" max="2052" width="9.08984375" style="6"/>
    <col min="2053" max="2053" width="11.08984375" style="6" customWidth="1"/>
    <col min="2054" max="2054" width="13.36328125" style="6" bestFit="1" customWidth="1"/>
    <col min="2055" max="2055" width="29.36328125" style="6" customWidth="1"/>
    <col min="2056" max="2304" width="9.08984375" style="6"/>
    <col min="2305" max="2305" width="7.08984375" style="6" customWidth="1"/>
    <col min="2306" max="2306" width="85.453125" style="6" customWidth="1"/>
    <col min="2307" max="2307" width="8.6328125" style="6" customWidth="1"/>
    <col min="2308" max="2308" width="9.08984375" style="6"/>
    <col min="2309" max="2309" width="11.08984375" style="6" customWidth="1"/>
    <col min="2310" max="2310" width="13.36328125" style="6" bestFit="1" customWidth="1"/>
    <col min="2311" max="2311" width="29.36328125" style="6" customWidth="1"/>
    <col min="2312" max="2560" width="9.08984375" style="6"/>
    <col min="2561" max="2561" width="7.08984375" style="6" customWidth="1"/>
    <col min="2562" max="2562" width="85.453125" style="6" customWidth="1"/>
    <col min="2563" max="2563" width="8.6328125" style="6" customWidth="1"/>
    <col min="2564" max="2564" width="9.08984375" style="6"/>
    <col min="2565" max="2565" width="11.08984375" style="6" customWidth="1"/>
    <col min="2566" max="2566" width="13.36328125" style="6" bestFit="1" customWidth="1"/>
    <col min="2567" max="2567" width="29.36328125" style="6" customWidth="1"/>
    <col min="2568" max="2816" width="9.08984375" style="6"/>
    <col min="2817" max="2817" width="7.08984375" style="6" customWidth="1"/>
    <col min="2818" max="2818" width="85.453125" style="6" customWidth="1"/>
    <col min="2819" max="2819" width="8.6328125" style="6" customWidth="1"/>
    <col min="2820" max="2820" width="9.08984375" style="6"/>
    <col min="2821" max="2821" width="11.08984375" style="6" customWidth="1"/>
    <col min="2822" max="2822" width="13.36328125" style="6" bestFit="1" customWidth="1"/>
    <col min="2823" max="2823" width="29.36328125" style="6" customWidth="1"/>
    <col min="2824" max="3072" width="9.08984375" style="6"/>
    <col min="3073" max="3073" width="7.08984375" style="6" customWidth="1"/>
    <col min="3074" max="3074" width="85.453125" style="6" customWidth="1"/>
    <col min="3075" max="3075" width="8.6328125" style="6" customWidth="1"/>
    <col min="3076" max="3076" width="9.08984375" style="6"/>
    <col min="3077" max="3077" width="11.08984375" style="6" customWidth="1"/>
    <col min="3078" max="3078" width="13.36328125" style="6" bestFit="1" customWidth="1"/>
    <col min="3079" max="3079" width="29.36328125" style="6" customWidth="1"/>
    <col min="3080" max="3328" width="9.08984375" style="6"/>
    <col min="3329" max="3329" width="7.08984375" style="6" customWidth="1"/>
    <col min="3330" max="3330" width="85.453125" style="6" customWidth="1"/>
    <col min="3331" max="3331" width="8.6328125" style="6" customWidth="1"/>
    <col min="3332" max="3332" width="9.08984375" style="6"/>
    <col min="3333" max="3333" width="11.08984375" style="6" customWidth="1"/>
    <col min="3334" max="3334" width="13.36328125" style="6" bestFit="1" customWidth="1"/>
    <col min="3335" max="3335" width="29.36328125" style="6" customWidth="1"/>
    <col min="3336" max="3584" width="9.08984375" style="6"/>
    <col min="3585" max="3585" width="7.08984375" style="6" customWidth="1"/>
    <col min="3586" max="3586" width="85.453125" style="6" customWidth="1"/>
    <col min="3587" max="3587" width="8.6328125" style="6" customWidth="1"/>
    <col min="3588" max="3588" width="9.08984375" style="6"/>
    <col min="3589" max="3589" width="11.08984375" style="6" customWidth="1"/>
    <col min="3590" max="3590" width="13.36328125" style="6" bestFit="1" customWidth="1"/>
    <col min="3591" max="3591" width="29.36328125" style="6" customWidth="1"/>
    <col min="3592" max="3840" width="9.08984375" style="6"/>
    <col min="3841" max="3841" width="7.08984375" style="6" customWidth="1"/>
    <col min="3842" max="3842" width="85.453125" style="6" customWidth="1"/>
    <col min="3843" max="3843" width="8.6328125" style="6" customWidth="1"/>
    <col min="3844" max="3844" width="9.08984375" style="6"/>
    <col min="3845" max="3845" width="11.08984375" style="6" customWidth="1"/>
    <col min="3846" max="3846" width="13.36328125" style="6" bestFit="1" customWidth="1"/>
    <col min="3847" max="3847" width="29.36328125" style="6" customWidth="1"/>
    <col min="3848" max="4096" width="9.08984375" style="6"/>
    <col min="4097" max="4097" width="7.08984375" style="6" customWidth="1"/>
    <col min="4098" max="4098" width="85.453125" style="6" customWidth="1"/>
    <col min="4099" max="4099" width="8.6328125" style="6" customWidth="1"/>
    <col min="4100" max="4100" width="9.08984375" style="6"/>
    <col min="4101" max="4101" width="11.08984375" style="6" customWidth="1"/>
    <col min="4102" max="4102" width="13.36328125" style="6" bestFit="1" customWidth="1"/>
    <col min="4103" max="4103" width="29.36328125" style="6" customWidth="1"/>
    <col min="4104" max="4352" width="9.08984375" style="6"/>
    <col min="4353" max="4353" width="7.08984375" style="6" customWidth="1"/>
    <col min="4354" max="4354" width="85.453125" style="6" customWidth="1"/>
    <col min="4355" max="4355" width="8.6328125" style="6" customWidth="1"/>
    <col min="4356" max="4356" width="9.08984375" style="6"/>
    <col min="4357" max="4357" width="11.08984375" style="6" customWidth="1"/>
    <col min="4358" max="4358" width="13.36328125" style="6" bestFit="1" customWidth="1"/>
    <col min="4359" max="4359" width="29.36328125" style="6" customWidth="1"/>
    <col min="4360" max="4608" width="9.08984375" style="6"/>
    <col min="4609" max="4609" width="7.08984375" style="6" customWidth="1"/>
    <col min="4610" max="4610" width="85.453125" style="6" customWidth="1"/>
    <col min="4611" max="4611" width="8.6328125" style="6" customWidth="1"/>
    <col min="4612" max="4612" width="9.08984375" style="6"/>
    <col min="4613" max="4613" width="11.08984375" style="6" customWidth="1"/>
    <col min="4614" max="4614" width="13.36328125" style="6" bestFit="1" customWidth="1"/>
    <col min="4615" max="4615" width="29.36328125" style="6" customWidth="1"/>
    <col min="4616" max="4864" width="9.08984375" style="6"/>
    <col min="4865" max="4865" width="7.08984375" style="6" customWidth="1"/>
    <col min="4866" max="4866" width="85.453125" style="6" customWidth="1"/>
    <col min="4867" max="4867" width="8.6328125" style="6" customWidth="1"/>
    <col min="4868" max="4868" width="9.08984375" style="6"/>
    <col min="4869" max="4869" width="11.08984375" style="6" customWidth="1"/>
    <col min="4870" max="4870" width="13.36328125" style="6" bestFit="1" customWidth="1"/>
    <col min="4871" max="4871" width="29.36328125" style="6" customWidth="1"/>
    <col min="4872" max="5120" width="9.08984375" style="6"/>
    <col min="5121" max="5121" width="7.08984375" style="6" customWidth="1"/>
    <col min="5122" max="5122" width="85.453125" style="6" customWidth="1"/>
    <col min="5123" max="5123" width="8.6328125" style="6" customWidth="1"/>
    <col min="5124" max="5124" width="9.08984375" style="6"/>
    <col min="5125" max="5125" width="11.08984375" style="6" customWidth="1"/>
    <col min="5126" max="5126" width="13.36328125" style="6" bestFit="1" customWidth="1"/>
    <col min="5127" max="5127" width="29.36328125" style="6" customWidth="1"/>
    <col min="5128" max="5376" width="9.08984375" style="6"/>
    <col min="5377" max="5377" width="7.08984375" style="6" customWidth="1"/>
    <col min="5378" max="5378" width="85.453125" style="6" customWidth="1"/>
    <col min="5379" max="5379" width="8.6328125" style="6" customWidth="1"/>
    <col min="5380" max="5380" width="9.08984375" style="6"/>
    <col min="5381" max="5381" width="11.08984375" style="6" customWidth="1"/>
    <col min="5382" max="5382" width="13.36328125" style="6" bestFit="1" customWidth="1"/>
    <col min="5383" max="5383" width="29.36328125" style="6" customWidth="1"/>
    <col min="5384" max="5632" width="9.08984375" style="6"/>
    <col min="5633" max="5633" width="7.08984375" style="6" customWidth="1"/>
    <col min="5634" max="5634" width="85.453125" style="6" customWidth="1"/>
    <col min="5635" max="5635" width="8.6328125" style="6" customWidth="1"/>
    <col min="5636" max="5636" width="9.08984375" style="6"/>
    <col min="5637" max="5637" width="11.08984375" style="6" customWidth="1"/>
    <col min="5638" max="5638" width="13.36328125" style="6" bestFit="1" customWidth="1"/>
    <col min="5639" max="5639" width="29.36328125" style="6" customWidth="1"/>
    <col min="5640" max="5888" width="9.08984375" style="6"/>
    <col min="5889" max="5889" width="7.08984375" style="6" customWidth="1"/>
    <col min="5890" max="5890" width="85.453125" style="6" customWidth="1"/>
    <col min="5891" max="5891" width="8.6328125" style="6" customWidth="1"/>
    <col min="5892" max="5892" width="9.08984375" style="6"/>
    <col min="5893" max="5893" width="11.08984375" style="6" customWidth="1"/>
    <col min="5894" max="5894" width="13.36328125" style="6" bestFit="1" customWidth="1"/>
    <col min="5895" max="5895" width="29.36328125" style="6" customWidth="1"/>
    <col min="5896" max="6144" width="9.08984375" style="6"/>
    <col min="6145" max="6145" width="7.08984375" style="6" customWidth="1"/>
    <col min="6146" max="6146" width="85.453125" style="6" customWidth="1"/>
    <col min="6147" max="6147" width="8.6328125" style="6" customWidth="1"/>
    <col min="6148" max="6148" width="9.08984375" style="6"/>
    <col min="6149" max="6149" width="11.08984375" style="6" customWidth="1"/>
    <col min="6150" max="6150" width="13.36328125" style="6" bestFit="1" customWidth="1"/>
    <col min="6151" max="6151" width="29.36328125" style="6" customWidth="1"/>
    <col min="6152" max="6400" width="9.08984375" style="6"/>
    <col min="6401" max="6401" width="7.08984375" style="6" customWidth="1"/>
    <col min="6402" max="6402" width="85.453125" style="6" customWidth="1"/>
    <col min="6403" max="6403" width="8.6328125" style="6" customWidth="1"/>
    <col min="6404" max="6404" width="9.08984375" style="6"/>
    <col min="6405" max="6405" width="11.08984375" style="6" customWidth="1"/>
    <col min="6406" max="6406" width="13.36328125" style="6" bestFit="1" customWidth="1"/>
    <col min="6407" max="6407" width="29.36328125" style="6" customWidth="1"/>
    <col min="6408" max="6656" width="9.08984375" style="6"/>
    <col min="6657" max="6657" width="7.08984375" style="6" customWidth="1"/>
    <col min="6658" max="6658" width="85.453125" style="6" customWidth="1"/>
    <col min="6659" max="6659" width="8.6328125" style="6" customWidth="1"/>
    <col min="6660" max="6660" width="9.08984375" style="6"/>
    <col min="6661" max="6661" width="11.08984375" style="6" customWidth="1"/>
    <col min="6662" max="6662" width="13.36328125" style="6" bestFit="1" customWidth="1"/>
    <col min="6663" max="6663" width="29.36328125" style="6" customWidth="1"/>
    <col min="6664" max="6912" width="9.08984375" style="6"/>
    <col min="6913" max="6913" width="7.08984375" style="6" customWidth="1"/>
    <col min="6914" max="6914" width="85.453125" style="6" customWidth="1"/>
    <col min="6915" max="6915" width="8.6328125" style="6" customWidth="1"/>
    <col min="6916" max="6916" width="9.08984375" style="6"/>
    <col min="6917" max="6917" width="11.08984375" style="6" customWidth="1"/>
    <col min="6918" max="6918" width="13.36328125" style="6" bestFit="1" customWidth="1"/>
    <col min="6919" max="6919" width="29.36328125" style="6" customWidth="1"/>
    <col min="6920" max="7168" width="9.08984375" style="6"/>
    <col min="7169" max="7169" width="7.08984375" style="6" customWidth="1"/>
    <col min="7170" max="7170" width="85.453125" style="6" customWidth="1"/>
    <col min="7171" max="7171" width="8.6328125" style="6" customWidth="1"/>
    <col min="7172" max="7172" width="9.08984375" style="6"/>
    <col min="7173" max="7173" width="11.08984375" style="6" customWidth="1"/>
    <col min="7174" max="7174" width="13.36328125" style="6" bestFit="1" customWidth="1"/>
    <col min="7175" max="7175" width="29.36328125" style="6" customWidth="1"/>
    <col min="7176" max="7424" width="9.08984375" style="6"/>
    <col min="7425" max="7425" width="7.08984375" style="6" customWidth="1"/>
    <col min="7426" max="7426" width="85.453125" style="6" customWidth="1"/>
    <col min="7427" max="7427" width="8.6328125" style="6" customWidth="1"/>
    <col min="7428" max="7428" width="9.08984375" style="6"/>
    <col min="7429" max="7429" width="11.08984375" style="6" customWidth="1"/>
    <col min="7430" max="7430" width="13.36328125" style="6" bestFit="1" customWidth="1"/>
    <col min="7431" max="7431" width="29.36328125" style="6" customWidth="1"/>
    <col min="7432" max="7680" width="9.08984375" style="6"/>
    <col min="7681" max="7681" width="7.08984375" style="6" customWidth="1"/>
    <col min="7682" max="7682" width="85.453125" style="6" customWidth="1"/>
    <col min="7683" max="7683" width="8.6328125" style="6" customWidth="1"/>
    <col min="7684" max="7684" width="9.08984375" style="6"/>
    <col min="7685" max="7685" width="11.08984375" style="6" customWidth="1"/>
    <col min="7686" max="7686" width="13.36328125" style="6" bestFit="1" customWidth="1"/>
    <col min="7687" max="7687" width="29.36328125" style="6" customWidth="1"/>
    <col min="7688" max="7936" width="9.08984375" style="6"/>
    <col min="7937" max="7937" width="7.08984375" style="6" customWidth="1"/>
    <col min="7938" max="7938" width="85.453125" style="6" customWidth="1"/>
    <col min="7939" max="7939" width="8.6328125" style="6" customWidth="1"/>
    <col min="7940" max="7940" width="9.08984375" style="6"/>
    <col min="7941" max="7941" width="11.08984375" style="6" customWidth="1"/>
    <col min="7942" max="7942" width="13.36328125" style="6" bestFit="1" customWidth="1"/>
    <col min="7943" max="7943" width="29.36328125" style="6" customWidth="1"/>
    <col min="7944" max="8192" width="9.08984375" style="6"/>
    <col min="8193" max="8193" width="7.08984375" style="6" customWidth="1"/>
    <col min="8194" max="8194" width="85.453125" style="6" customWidth="1"/>
    <col min="8195" max="8195" width="8.6328125" style="6" customWidth="1"/>
    <col min="8196" max="8196" width="9.08984375" style="6"/>
    <col min="8197" max="8197" width="11.08984375" style="6" customWidth="1"/>
    <col min="8198" max="8198" width="13.36328125" style="6" bestFit="1" customWidth="1"/>
    <col min="8199" max="8199" width="29.36328125" style="6" customWidth="1"/>
    <col min="8200" max="8448" width="9.08984375" style="6"/>
    <col min="8449" max="8449" width="7.08984375" style="6" customWidth="1"/>
    <col min="8450" max="8450" width="85.453125" style="6" customWidth="1"/>
    <col min="8451" max="8451" width="8.6328125" style="6" customWidth="1"/>
    <col min="8452" max="8452" width="9.08984375" style="6"/>
    <col min="8453" max="8453" width="11.08984375" style="6" customWidth="1"/>
    <col min="8454" max="8454" width="13.36328125" style="6" bestFit="1" customWidth="1"/>
    <col min="8455" max="8455" width="29.36328125" style="6" customWidth="1"/>
    <col min="8456" max="8704" width="9.08984375" style="6"/>
    <col min="8705" max="8705" width="7.08984375" style="6" customWidth="1"/>
    <col min="8706" max="8706" width="85.453125" style="6" customWidth="1"/>
    <col min="8707" max="8707" width="8.6328125" style="6" customWidth="1"/>
    <col min="8708" max="8708" width="9.08984375" style="6"/>
    <col min="8709" max="8709" width="11.08984375" style="6" customWidth="1"/>
    <col min="8710" max="8710" width="13.36328125" style="6" bestFit="1" customWidth="1"/>
    <col min="8711" max="8711" width="29.36328125" style="6" customWidth="1"/>
    <col min="8712" max="8960" width="9.08984375" style="6"/>
    <col min="8961" max="8961" width="7.08984375" style="6" customWidth="1"/>
    <col min="8962" max="8962" width="85.453125" style="6" customWidth="1"/>
    <col min="8963" max="8963" width="8.6328125" style="6" customWidth="1"/>
    <col min="8964" max="8964" width="9.08984375" style="6"/>
    <col min="8965" max="8965" width="11.08984375" style="6" customWidth="1"/>
    <col min="8966" max="8966" width="13.36328125" style="6" bestFit="1" customWidth="1"/>
    <col min="8967" max="8967" width="29.36328125" style="6" customWidth="1"/>
    <col min="8968" max="9216" width="9.08984375" style="6"/>
    <col min="9217" max="9217" width="7.08984375" style="6" customWidth="1"/>
    <col min="9218" max="9218" width="85.453125" style="6" customWidth="1"/>
    <col min="9219" max="9219" width="8.6328125" style="6" customWidth="1"/>
    <col min="9220" max="9220" width="9.08984375" style="6"/>
    <col min="9221" max="9221" width="11.08984375" style="6" customWidth="1"/>
    <col min="9222" max="9222" width="13.36328125" style="6" bestFit="1" customWidth="1"/>
    <col min="9223" max="9223" width="29.36328125" style="6" customWidth="1"/>
    <col min="9224" max="9472" width="9.08984375" style="6"/>
    <col min="9473" max="9473" width="7.08984375" style="6" customWidth="1"/>
    <col min="9474" max="9474" width="85.453125" style="6" customWidth="1"/>
    <col min="9475" max="9475" width="8.6328125" style="6" customWidth="1"/>
    <col min="9476" max="9476" width="9.08984375" style="6"/>
    <col min="9477" max="9477" width="11.08984375" style="6" customWidth="1"/>
    <col min="9478" max="9478" width="13.36328125" style="6" bestFit="1" customWidth="1"/>
    <col min="9479" max="9479" width="29.36328125" style="6" customWidth="1"/>
    <col min="9480" max="9728" width="9.08984375" style="6"/>
    <col min="9729" max="9729" width="7.08984375" style="6" customWidth="1"/>
    <col min="9730" max="9730" width="85.453125" style="6" customWidth="1"/>
    <col min="9731" max="9731" width="8.6328125" style="6" customWidth="1"/>
    <col min="9732" max="9732" width="9.08984375" style="6"/>
    <col min="9733" max="9733" width="11.08984375" style="6" customWidth="1"/>
    <col min="9734" max="9734" width="13.36328125" style="6" bestFit="1" customWidth="1"/>
    <col min="9735" max="9735" width="29.36328125" style="6" customWidth="1"/>
    <col min="9736" max="9984" width="9.08984375" style="6"/>
    <col min="9985" max="9985" width="7.08984375" style="6" customWidth="1"/>
    <col min="9986" max="9986" width="85.453125" style="6" customWidth="1"/>
    <col min="9987" max="9987" width="8.6328125" style="6" customWidth="1"/>
    <col min="9988" max="9988" width="9.08984375" style="6"/>
    <col min="9989" max="9989" width="11.08984375" style="6" customWidth="1"/>
    <col min="9990" max="9990" width="13.36328125" style="6" bestFit="1" customWidth="1"/>
    <col min="9991" max="9991" width="29.36328125" style="6" customWidth="1"/>
    <col min="9992" max="10240" width="9.08984375" style="6"/>
    <col min="10241" max="10241" width="7.08984375" style="6" customWidth="1"/>
    <col min="10242" max="10242" width="85.453125" style="6" customWidth="1"/>
    <col min="10243" max="10243" width="8.6328125" style="6" customWidth="1"/>
    <col min="10244" max="10244" width="9.08984375" style="6"/>
    <col min="10245" max="10245" width="11.08984375" style="6" customWidth="1"/>
    <col min="10246" max="10246" width="13.36328125" style="6" bestFit="1" customWidth="1"/>
    <col min="10247" max="10247" width="29.36328125" style="6" customWidth="1"/>
    <col min="10248" max="10496" width="9.08984375" style="6"/>
    <col min="10497" max="10497" width="7.08984375" style="6" customWidth="1"/>
    <col min="10498" max="10498" width="85.453125" style="6" customWidth="1"/>
    <col min="10499" max="10499" width="8.6328125" style="6" customWidth="1"/>
    <col min="10500" max="10500" width="9.08984375" style="6"/>
    <col min="10501" max="10501" width="11.08984375" style="6" customWidth="1"/>
    <col min="10502" max="10502" width="13.36328125" style="6" bestFit="1" customWidth="1"/>
    <col min="10503" max="10503" width="29.36328125" style="6" customWidth="1"/>
    <col min="10504" max="10752" width="9.08984375" style="6"/>
    <col min="10753" max="10753" width="7.08984375" style="6" customWidth="1"/>
    <col min="10754" max="10754" width="85.453125" style="6" customWidth="1"/>
    <col min="10755" max="10755" width="8.6328125" style="6" customWidth="1"/>
    <col min="10756" max="10756" width="9.08984375" style="6"/>
    <col min="10757" max="10757" width="11.08984375" style="6" customWidth="1"/>
    <col min="10758" max="10758" width="13.36328125" style="6" bestFit="1" customWidth="1"/>
    <col min="10759" max="10759" width="29.36328125" style="6" customWidth="1"/>
    <col min="10760" max="11008" width="9.08984375" style="6"/>
    <col min="11009" max="11009" width="7.08984375" style="6" customWidth="1"/>
    <col min="11010" max="11010" width="85.453125" style="6" customWidth="1"/>
    <col min="11011" max="11011" width="8.6328125" style="6" customWidth="1"/>
    <col min="11012" max="11012" width="9.08984375" style="6"/>
    <col min="11013" max="11013" width="11.08984375" style="6" customWidth="1"/>
    <col min="11014" max="11014" width="13.36328125" style="6" bestFit="1" customWidth="1"/>
    <col min="11015" max="11015" width="29.36328125" style="6" customWidth="1"/>
    <col min="11016" max="11264" width="9.08984375" style="6"/>
    <col min="11265" max="11265" width="7.08984375" style="6" customWidth="1"/>
    <col min="11266" max="11266" width="85.453125" style="6" customWidth="1"/>
    <col min="11267" max="11267" width="8.6328125" style="6" customWidth="1"/>
    <col min="11268" max="11268" width="9.08984375" style="6"/>
    <col min="11269" max="11269" width="11.08984375" style="6" customWidth="1"/>
    <col min="11270" max="11270" width="13.36328125" style="6" bestFit="1" customWidth="1"/>
    <col min="11271" max="11271" width="29.36328125" style="6" customWidth="1"/>
    <col min="11272" max="11520" width="9.08984375" style="6"/>
    <col min="11521" max="11521" width="7.08984375" style="6" customWidth="1"/>
    <col min="11522" max="11522" width="85.453125" style="6" customWidth="1"/>
    <col min="11523" max="11523" width="8.6328125" style="6" customWidth="1"/>
    <col min="11524" max="11524" width="9.08984375" style="6"/>
    <col min="11525" max="11525" width="11.08984375" style="6" customWidth="1"/>
    <col min="11526" max="11526" width="13.36328125" style="6" bestFit="1" customWidth="1"/>
    <col min="11527" max="11527" width="29.36328125" style="6" customWidth="1"/>
    <col min="11528" max="11776" width="9.08984375" style="6"/>
    <col min="11777" max="11777" width="7.08984375" style="6" customWidth="1"/>
    <col min="11778" max="11778" width="85.453125" style="6" customWidth="1"/>
    <col min="11779" max="11779" width="8.6328125" style="6" customWidth="1"/>
    <col min="11780" max="11780" width="9.08984375" style="6"/>
    <col min="11781" max="11781" width="11.08984375" style="6" customWidth="1"/>
    <col min="11782" max="11782" width="13.36328125" style="6" bestFit="1" customWidth="1"/>
    <col min="11783" max="11783" width="29.36328125" style="6" customWidth="1"/>
    <col min="11784" max="12032" width="9.08984375" style="6"/>
    <col min="12033" max="12033" width="7.08984375" style="6" customWidth="1"/>
    <col min="12034" max="12034" width="85.453125" style="6" customWidth="1"/>
    <col min="12035" max="12035" width="8.6328125" style="6" customWidth="1"/>
    <col min="12036" max="12036" width="9.08984375" style="6"/>
    <col min="12037" max="12037" width="11.08984375" style="6" customWidth="1"/>
    <col min="12038" max="12038" width="13.36328125" style="6" bestFit="1" customWidth="1"/>
    <col min="12039" max="12039" width="29.36328125" style="6" customWidth="1"/>
    <col min="12040" max="12288" width="9.08984375" style="6"/>
    <col min="12289" max="12289" width="7.08984375" style="6" customWidth="1"/>
    <col min="12290" max="12290" width="85.453125" style="6" customWidth="1"/>
    <col min="12291" max="12291" width="8.6328125" style="6" customWidth="1"/>
    <col min="12292" max="12292" width="9.08984375" style="6"/>
    <col min="12293" max="12293" width="11.08984375" style="6" customWidth="1"/>
    <col min="12294" max="12294" width="13.36328125" style="6" bestFit="1" customWidth="1"/>
    <col min="12295" max="12295" width="29.36328125" style="6" customWidth="1"/>
    <col min="12296" max="12544" width="9.08984375" style="6"/>
    <col min="12545" max="12545" width="7.08984375" style="6" customWidth="1"/>
    <col min="12546" max="12546" width="85.453125" style="6" customWidth="1"/>
    <col min="12547" max="12547" width="8.6328125" style="6" customWidth="1"/>
    <col min="12548" max="12548" width="9.08984375" style="6"/>
    <col min="12549" max="12549" width="11.08984375" style="6" customWidth="1"/>
    <col min="12550" max="12550" width="13.36328125" style="6" bestFit="1" customWidth="1"/>
    <col min="12551" max="12551" width="29.36328125" style="6" customWidth="1"/>
    <col min="12552" max="12800" width="9.08984375" style="6"/>
    <col min="12801" max="12801" width="7.08984375" style="6" customWidth="1"/>
    <col min="12802" max="12802" width="85.453125" style="6" customWidth="1"/>
    <col min="12803" max="12803" width="8.6328125" style="6" customWidth="1"/>
    <col min="12804" max="12804" width="9.08984375" style="6"/>
    <col min="12805" max="12805" width="11.08984375" style="6" customWidth="1"/>
    <col min="12806" max="12806" width="13.36328125" style="6" bestFit="1" customWidth="1"/>
    <col min="12807" max="12807" width="29.36328125" style="6" customWidth="1"/>
    <col min="12808" max="13056" width="9.08984375" style="6"/>
    <col min="13057" max="13057" width="7.08984375" style="6" customWidth="1"/>
    <col min="13058" max="13058" width="85.453125" style="6" customWidth="1"/>
    <col min="13059" max="13059" width="8.6328125" style="6" customWidth="1"/>
    <col min="13060" max="13060" width="9.08984375" style="6"/>
    <col min="13061" max="13061" width="11.08984375" style="6" customWidth="1"/>
    <col min="13062" max="13062" width="13.36328125" style="6" bestFit="1" customWidth="1"/>
    <col min="13063" max="13063" width="29.36328125" style="6" customWidth="1"/>
    <col min="13064" max="13312" width="9.08984375" style="6"/>
    <col min="13313" max="13313" width="7.08984375" style="6" customWidth="1"/>
    <col min="13314" max="13314" width="85.453125" style="6" customWidth="1"/>
    <col min="13315" max="13315" width="8.6328125" style="6" customWidth="1"/>
    <col min="13316" max="13316" width="9.08984375" style="6"/>
    <col min="13317" max="13317" width="11.08984375" style="6" customWidth="1"/>
    <col min="13318" max="13318" width="13.36328125" style="6" bestFit="1" customWidth="1"/>
    <col min="13319" max="13319" width="29.36328125" style="6" customWidth="1"/>
    <col min="13320" max="13568" width="9.08984375" style="6"/>
    <col min="13569" max="13569" width="7.08984375" style="6" customWidth="1"/>
    <col min="13570" max="13570" width="85.453125" style="6" customWidth="1"/>
    <col min="13571" max="13571" width="8.6328125" style="6" customWidth="1"/>
    <col min="13572" max="13572" width="9.08984375" style="6"/>
    <col min="13573" max="13573" width="11.08984375" style="6" customWidth="1"/>
    <col min="13574" max="13574" width="13.36328125" style="6" bestFit="1" customWidth="1"/>
    <col min="13575" max="13575" width="29.36328125" style="6" customWidth="1"/>
    <col min="13576" max="13824" width="9.08984375" style="6"/>
    <col min="13825" max="13825" width="7.08984375" style="6" customWidth="1"/>
    <col min="13826" max="13826" width="85.453125" style="6" customWidth="1"/>
    <col min="13827" max="13827" width="8.6328125" style="6" customWidth="1"/>
    <col min="13828" max="13828" width="9.08984375" style="6"/>
    <col min="13829" max="13829" width="11.08984375" style="6" customWidth="1"/>
    <col min="13830" max="13830" width="13.36328125" style="6" bestFit="1" customWidth="1"/>
    <col min="13831" max="13831" width="29.36328125" style="6" customWidth="1"/>
    <col min="13832" max="14080" width="9.08984375" style="6"/>
    <col min="14081" max="14081" width="7.08984375" style="6" customWidth="1"/>
    <col min="14082" max="14082" width="85.453125" style="6" customWidth="1"/>
    <col min="14083" max="14083" width="8.6328125" style="6" customWidth="1"/>
    <col min="14084" max="14084" width="9.08984375" style="6"/>
    <col min="14085" max="14085" width="11.08984375" style="6" customWidth="1"/>
    <col min="14086" max="14086" width="13.36328125" style="6" bestFit="1" customWidth="1"/>
    <col min="14087" max="14087" width="29.36328125" style="6" customWidth="1"/>
    <col min="14088" max="14336" width="9.08984375" style="6"/>
    <col min="14337" max="14337" width="7.08984375" style="6" customWidth="1"/>
    <col min="14338" max="14338" width="85.453125" style="6" customWidth="1"/>
    <col min="14339" max="14339" width="8.6328125" style="6" customWidth="1"/>
    <col min="14340" max="14340" width="9.08984375" style="6"/>
    <col min="14341" max="14341" width="11.08984375" style="6" customWidth="1"/>
    <col min="14342" max="14342" width="13.36328125" style="6" bestFit="1" customWidth="1"/>
    <col min="14343" max="14343" width="29.36328125" style="6" customWidth="1"/>
    <col min="14344" max="14592" width="9.08984375" style="6"/>
    <col min="14593" max="14593" width="7.08984375" style="6" customWidth="1"/>
    <col min="14594" max="14594" width="85.453125" style="6" customWidth="1"/>
    <col min="14595" max="14595" width="8.6328125" style="6" customWidth="1"/>
    <col min="14596" max="14596" width="9.08984375" style="6"/>
    <col min="14597" max="14597" width="11.08984375" style="6" customWidth="1"/>
    <col min="14598" max="14598" width="13.36328125" style="6" bestFit="1" customWidth="1"/>
    <col min="14599" max="14599" width="29.36328125" style="6" customWidth="1"/>
    <col min="14600" max="14848" width="9.08984375" style="6"/>
    <col min="14849" max="14849" width="7.08984375" style="6" customWidth="1"/>
    <col min="14850" max="14850" width="85.453125" style="6" customWidth="1"/>
    <col min="14851" max="14851" width="8.6328125" style="6" customWidth="1"/>
    <col min="14852" max="14852" width="9.08984375" style="6"/>
    <col min="14853" max="14853" width="11.08984375" style="6" customWidth="1"/>
    <col min="14854" max="14854" width="13.36328125" style="6" bestFit="1" customWidth="1"/>
    <col min="14855" max="14855" width="29.36328125" style="6" customWidth="1"/>
    <col min="14856" max="15104" width="9.08984375" style="6"/>
    <col min="15105" max="15105" width="7.08984375" style="6" customWidth="1"/>
    <col min="15106" max="15106" width="85.453125" style="6" customWidth="1"/>
    <col min="15107" max="15107" width="8.6328125" style="6" customWidth="1"/>
    <col min="15108" max="15108" width="9.08984375" style="6"/>
    <col min="15109" max="15109" width="11.08984375" style="6" customWidth="1"/>
    <col min="15110" max="15110" width="13.36328125" style="6" bestFit="1" customWidth="1"/>
    <col min="15111" max="15111" width="29.36328125" style="6" customWidth="1"/>
    <col min="15112" max="15360" width="9.08984375" style="6"/>
    <col min="15361" max="15361" width="7.08984375" style="6" customWidth="1"/>
    <col min="15362" max="15362" width="85.453125" style="6" customWidth="1"/>
    <col min="15363" max="15363" width="8.6328125" style="6" customWidth="1"/>
    <col min="15364" max="15364" width="9.08984375" style="6"/>
    <col min="15365" max="15365" width="11.08984375" style="6" customWidth="1"/>
    <col min="15366" max="15366" width="13.36328125" style="6" bestFit="1" customWidth="1"/>
    <col min="15367" max="15367" width="29.36328125" style="6" customWidth="1"/>
    <col min="15368" max="15616" width="9.08984375" style="6"/>
    <col min="15617" max="15617" width="7.08984375" style="6" customWidth="1"/>
    <col min="15618" max="15618" width="85.453125" style="6" customWidth="1"/>
    <col min="15619" max="15619" width="8.6328125" style="6" customWidth="1"/>
    <col min="15620" max="15620" width="9.08984375" style="6"/>
    <col min="15621" max="15621" width="11.08984375" style="6" customWidth="1"/>
    <col min="15622" max="15622" width="13.36328125" style="6" bestFit="1" customWidth="1"/>
    <col min="15623" max="15623" width="29.36328125" style="6" customWidth="1"/>
    <col min="15624" max="15872" width="9.08984375" style="6"/>
    <col min="15873" max="15873" width="7.08984375" style="6" customWidth="1"/>
    <col min="15874" max="15874" width="85.453125" style="6" customWidth="1"/>
    <col min="15875" max="15875" width="8.6328125" style="6" customWidth="1"/>
    <col min="15876" max="15876" width="9.08984375" style="6"/>
    <col min="15877" max="15877" width="11.08984375" style="6" customWidth="1"/>
    <col min="15878" max="15878" width="13.36328125" style="6" bestFit="1" customWidth="1"/>
    <col min="15879" max="15879" width="29.36328125" style="6" customWidth="1"/>
    <col min="15880" max="16128" width="9.08984375" style="6"/>
    <col min="16129" max="16129" width="7.08984375" style="6" customWidth="1"/>
    <col min="16130" max="16130" width="85.453125" style="6" customWidth="1"/>
    <col min="16131" max="16131" width="8.6328125" style="6" customWidth="1"/>
    <col min="16132" max="16132" width="9.08984375" style="6"/>
    <col min="16133" max="16133" width="11.08984375" style="6" customWidth="1"/>
    <col min="16134" max="16134" width="13.36328125" style="6" bestFit="1" customWidth="1"/>
    <col min="16135" max="16135" width="29.36328125" style="6" customWidth="1"/>
    <col min="16136" max="16384" width="9.08984375" style="6"/>
  </cols>
  <sheetData>
    <row r="1" spans="1:12" s="1" customFormat="1" ht="24" customHeight="1" x14ac:dyDescent="0.35">
      <c r="A1" s="192" t="s">
        <v>0</v>
      </c>
      <c r="B1" s="192"/>
      <c r="C1" s="192"/>
      <c r="D1" s="192"/>
      <c r="E1" s="192"/>
      <c r="F1" s="192"/>
      <c r="G1" s="192"/>
    </row>
    <row r="2" spans="1:12" s="1" customFormat="1" ht="24" customHeight="1" x14ac:dyDescent="0.35">
      <c r="A2" s="193" t="s">
        <v>1</v>
      </c>
      <c r="B2" s="194"/>
      <c r="C2" s="194"/>
      <c r="D2" s="194"/>
      <c r="E2" s="194"/>
      <c r="F2" s="194"/>
      <c r="G2" s="195"/>
    </row>
    <row r="3" spans="1:12" s="1" customFormat="1" ht="24" customHeight="1" x14ac:dyDescent="0.35">
      <c r="A3" s="196" t="s">
        <v>2</v>
      </c>
      <c r="B3" s="196"/>
      <c r="C3" s="196"/>
      <c r="D3" s="196"/>
      <c r="E3" s="196"/>
      <c r="F3" s="196"/>
      <c r="G3" s="196"/>
    </row>
    <row r="4" spans="1:12" s="4" customFormat="1" ht="40" x14ac:dyDescent="0.35">
      <c r="A4" s="2" t="s">
        <v>3</v>
      </c>
      <c r="B4" s="2" t="s">
        <v>4</v>
      </c>
      <c r="C4" s="2" t="s">
        <v>5</v>
      </c>
      <c r="D4" s="2" t="s">
        <v>6</v>
      </c>
      <c r="E4" s="2" t="s">
        <v>7</v>
      </c>
      <c r="F4" s="3" t="s">
        <v>8</v>
      </c>
      <c r="G4" s="2" t="s">
        <v>9</v>
      </c>
    </row>
    <row r="5" spans="1:12" s="4" customFormat="1" ht="107.5" x14ac:dyDescent="0.35">
      <c r="A5" s="52">
        <v>1</v>
      </c>
      <c r="B5" s="8" t="s">
        <v>50</v>
      </c>
      <c r="C5" s="62" t="s">
        <v>10</v>
      </c>
      <c r="D5" s="62">
        <v>12807.499999999605</v>
      </c>
      <c r="E5" s="62">
        <v>140</v>
      </c>
      <c r="F5" s="62">
        <f t="shared" ref="F5" si="0">E5*D5</f>
        <v>1793049.9999999448</v>
      </c>
      <c r="G5" s="52"/>
    </row>
    <row r="6" spans="1:12" ht="86" x14ac:dyDescent="0.85">
      <c r="A6" s="52">
        <v>2</v>
      </c>
      <c r="B6" s="8" t="s">
        <v>11</v>
      </c>
      <c r="C6" s="62" t="s">
        <v>10</v>
      </c>
      <c r="D6" s="62">
        <v>23097.499999999396</v>
      </c>
      <c r="E6" s="62">
        <v>30</v>
      </c>
      <c r="F6" s="62">
        <f t="shared" ref="F6:F8" si="1">D6*E6</f>
        <v>692924.99999998184</v>
      </c>
      <c r="G6" s="5"/>
      <c r="L6" s="7"/>
    </row>
    <row r="7" spans="1:12" ht="279.5" x14ac:dyDescent="0.85">
      <c r="A7" s="52">
        <v>3</v>
      </c>
      <c r="B7" s="8" t="s">
        <v>12</v>
      </c>
      <c r="C7" s="9" t="s">
        <v>13</v>
      </c>
      <c r="D7" s="10">
        <v>250</v>
      </c>
      <c r="E7" s="10">
        <v>14315</v>
      </c>
      <c r="F7" s="62">
        <f t="shared" si="1"/>
        <v>3578750</v>
      </c>
      <c r="G7" s="5"/>
      <c r="L7" s="7"/>
    </row>
    <row r="8" spans="1:12" ht="279.5" x14ac:dyDescent="0.85">
      <c r="A8" s="52">
        <v>4</v>
      </c>
      <c r="B8" s="8" t="s">
        <v>81</v>
      </c>
      <c r="C8" s="9" t="s">
        <v>13</v>
      </c>
      <c r="D8" s="9">
        <v>723.89999999997599</v>
      </c>
      <c r="E8" s="60">
        <v>16695</v>
      </c>
      <c r="F8" s="61">
        <f t="shared" si="1"/>
        <v>12085510.4999996</v>
      </c>
      <c r="G8" s="5"/>
      <c r="L8" s="7"/>
    </row>
    <row r="9" spans="1:12" s="13" customFormat="1" x14ac:dyDescent="0.85">
      <c r="A9" s="186" t="s">
        <v>14</v>
      </c>
      <c r="B9" s="186"/>
      <c r="C9" s="186"/>
      <c r="D9" s="186"/>
      <c r="E9" s="186"/>
      <c r="F9" s="11">
        <f>SUM(F5:F8)</f>
        <v>18150235.499999527</v>
      </c>
      <c r="G9" s="12"/>
      <c r="I9" s="14"/>
    </row>
    <row r="10" spans="1:12" s="13" customFormat="1" x14ac:dyDescent="0.85">
      <c r="A10" s="186" t="s">
        <v>15</v>
      </c>
      <c r="B10" s="186"/>
      <c r="C10" s="186"/>
      <c r="D10" s="186"/>
      <c r="E10" s="186"/>
      <c r="F10" s="15">
        <f>F9*0.18</f>
        <v>3267042.3899999149</v>
      </c>
      <c r="G10" s="12"/>
    </row>
    <row r="11" spans="1:12" s="13" customFormat="1" x14ac:dyDescent="0.85">
      <c r="A11" s="186" t="s">
        <v>16</v>
      </c>
      <c r="B11" s="186"/>
      <c r="C11" s="186"/>
      <c r="D11" s="186"/>
      <c r="E11" s="186"/>
      <c r="F11" s="11">
        <f>F10+F9</f>
        <v>21417277.889999442</v>
      </c>
      <c r="G11" s="12"/>
    </row>
    <row r="13" spans="1:12" x14ac:dyDescent="0.85">
      <c r="B13" s="17"/>
    </row>
    <row r="14" spans="1:12" x14ac:dyDescent="0.85">
      <c r="B14" s="17"/>
    </row>
    <row r="15" spans="1:12" x14ac:dyDescent="0.85">
      <c r="D15" s="19"/>
    </row>
    <row r="16" spans="1:12" x14ac:dyDescent="0.85">
      <c r="D16" s="19"/>
    </row>
    <row r="17" spans="4:4" x14ac:dyDescent="0.85">
      <c r="D17" s="19"/>
    </row>
  </sheetData>
  <mergeCells count="6">
    <mergeCell ref="A11:E11"/>
    <mergeCell ref="A1:G1"/>
    <mergeCell ref="A2:G2"/>
    <mergeCell ref="A3:G3"/>
    <mergeCell ref="A9:E9"/>
    <mergeCell ref="A10:E10"/>
  </mergeCells>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33242-140A-45D6-BE19-0FF5694EB128}">
  <dimension ref="A1:E6"/>
  <sheetViews>
    <sheetView view="pageBreakPreview" zoomScaleNormal="100" zoomScaleSheetLayoutView="100" workbookViewId="0">
      <selection activeCell="H15" sqref="H15"/>
    </sheetView>
  </sheetViews>
  <sheetFormatPr defaultRowHeight="14.5" x14ac:dyDescent="0.35"/>
  <cols>
    <col min="1" max="1" width="6.36328125" bestFit="1" customWidth="1"/>
    <col min="2" max="2" width="19.81640625" bestFit="1" customWidth="1"/>
    <col min="3" max="3" width="5.81640625" bestFit="1" customWidth="1"/>
    <col min="4" max="4" width="9.453125" bestFit="1" customWidth="1"/>
  </cols>
  <sheetData>
    <row r="1" spans="1:5" ht="20" x14ac:dyDescent="0.35">
      <c r="A1" s="197" t="s">
        <v>30</v>
      </c>
      <c r="B1" s="198"/>
      <c r="C1" s="198"/>
      <c r="D1" s="199"/>
    </row>
    <row r="2" spans="1:5" ht="20" x14ac:dyDescent="0.35">
      <c r="A2" s="34" t="s">
        <v>31</v>
      </c>
      <c r="B2" s="35" t="s">
        <v>32</v>
      </c>
      <c r="C2" s="35" t="s">
        <v>33</v>
      </c>
      <c r="D2" s="36" t="s">
        <v>34</v>
      </c>
    </row>
    <row r="3" spans="1:5" ht="20" x14ac:dyDescent="0.85">
      <c r="A3" s="37">
        <v>1</v>
      </c>
      <c r="B3" s="63" t="s">
        <v>36</v>
      </c>
      <c r="C3" s="63" t="s">
        <v>10</v>
      </c>
      <c r="D3" s="39">
        <f>' Section-1 '!M26+'Section -2'!L29</f>
        <v>23049.499999999513</v>
      </c>
      <c r="E3" s="90"/>
    </row>
    <row r="4" spans="1:5" ht="20" x14ac:dyDescent="0.85">
      <c r="A4" s="37">
        <v>2</v>
      </c>
      <c r="B4" s="63" t="s">
        <v>37</v>
      </c>
      <c r="C4" s="63" t="s">
        <v>13</v>
      </c>
      <c r="D4" s="39">
        <f>' Section-1 '!L25+'Section -2'!K28</f>
        <v>250</v>
      </c>
    </row>
    <row r="5" spans="1:5" ht="20" x14ac:dyDescent="0.85">
      <c r="A5" s="37">
        <v>3</v>
      </c>
      <c r="B5" s="63" t="s">
        <v>39</v>
      </c>
      <c r="C5" s="63" t="s">
        <v>13</v>
      </c>
      <c r="D5" s="39">
        <f>' Section-1 '!N26+'Section -2'!M29</f>
        <v>721.97999999998046</v>
      </c>
    </row>
    <row r="6" spans="1:5" ht="20.5" thickBot="1" x14ac:dyDescent="0.9">
      <c r="A6" s="43">
        <v>4</v>
      </c>
      <c r="B6" s="155" t="s">
        <v>67</v>
      </c>
      <c r="C6" s="156" t="s">
        <v>10</v>
      </c>
      <c r="D6" s="157">
        <f>(' Section-1 '!M26+'Section -2'!L29)-(' Section-1 '!M11+' Section-1 '!M19+' Section-1 '!M20+'Section -2'!L27+'Section -2'!L26+'Section -2'!L21+'Section -2'!L22+'Section -2'!L4)</f>
        <v>11109.499999999629</v>
      </c>
    </row>
  </sheetData>
  <mergeCells count="1">
    <mergeCell ref="A1:D1"/>
  </mergeCells>
  <printOptions horizontalCentered="1"/>
  <pageMargins left="0.70866141732283472" right="0.70866141732283472" top="0.74803149606299213" bottom="0.74803149606299213" header="0.31496062992125984" footer="0.31496062992125984"/>
  <pageSetup paperSize="9" orientation="portrait" horizontalDpi="4294967294" verticalDpi="0" r:id="rId1"/>
  <headerFooter>
    <oddHeader>&amp;A</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58CF2-8A91-4DE0-883F-3CCBFA762244}">
  <sheetPr>
    <pageSetUpPr fitToPage="1"/>
  </sheetPr>
  <dimension ref="A1:O38"/>
  <sheetViews>
    <sheetView zoomScale="80" zoomScaleNormal="80" zoomScaleSheetLayoutView="66" workbookViewId="0">
      <pane ySplit="3" topLeftCell="A24" activePane="bottomLeft" state="frozen"/>
      <selection pane="bottomLeft" activeCell="G7" sqref="G7"/>
    </sheetView>
  </sheetViews>
  <sheetFormatPr defaultColWidth="9.1796875" defaultRowHeight="20" x14ac:dyDescent="0.85"/>
  <cols>
    <col min="1" max="1" width="6.453125" style="56" bestFit="1" customWidth="1"/>
    <col min="2" max="2" width="15.36328125" style="24" bestFit="1" customWidth="1"/>
    <col min="3" max="3" width="14.453125" style="24" bestFit="1" customWidth="1"/>
    <col min="4" max="4" width="8.26953125" style="24" bestFit="1" customWidth="1"/>
    <col min="5" max="5" width="7.453125" style="24" bestFit="1" customWidth="1"/>
    <col min="6" max="6" width="5.453125" style="24" bestFit="1" customWidth="1"/>
    <col min="7" max="7" width="16.90625" style="24" bestFit="1" customWidth="1"/>
    <col min="8" max="8" width="21.54296875" style="24" bestFit="1" customWidth="1"/>
    <col min="9" max="9" width="9.26953125" style="24" bestFit="1" customWidth="1"/>
    <col min="10" max="10" width="8.7265625" style="24" bestFit="1" customWidth="1"/>
    <col min="11" max="11" width="11.81640625" style="24" bestFit="1" customWidth="1"/>
    <col min="12" max="12" width="6.08984375" style="24" bestFit="1" customWidth="1"/>
    <col min="13" max="13" width="14.453125" style="24" bestFit="1" customWidth="1"/>
    <col min="14" max="14" width="6.08984375" style="24" bestFit="1" customWidth="1"/>
    <col min="15" max="15" width="15.90625" style="56" bestFit="1" customWidth="1"/>
    <col min="16" max="16384" width="9.1796875" style="24"/>
  </cols>
  <sheetData>
    <row r="1" spans="1:15" s="16" customFormat="1" x14ac:dyDescent="0.35">
      <c r="A1" s="204" t="s">
        <v>79</v>
      </c>
      <c r="B1" s="204"/>
      <c r="C1" s="204"/>
      <c r="D1" s="204"/>
      <c r="E1" s="204"/>
      <c r="F1" s="204"/>
      <c r="G1" s="204"/>
      <c r="H1" s="204"/>
      <c r="I1" s="204"/>
      <c r="J1" s="204"/>
      <c r="K1" s="204"/>
      <c r="L1" s="204"/>
      <c r="M1" s="204"/>
      <c r="N1" s="204"/>
      <c r="O1" s="204"/>
    </row>
    <row r="2" spans="1:15" s="22" customFormat="1" x14ac:dyDescent="0.85">
      <c r="A2" s="205" t="s">
        <v>17</v>
      </c>
      <c r="B2" s="205" t="s">
        <v>18</v>
      </c>
      <c r="C2" s="205" t="s">
        <v>19</v>
      </c>
      <c r="D2" s="206" t="s">
        <v>20</v>
      </c>
      <c r="E2" s="202" t="s">
        <v>21</v>
      </c>
      <c r="F2" s="205" t="s">
        <v>72</v>
      </c>
      <c r="G2" s="160"/>
      <c r="H2" s="202" t="s">
        <v>23</v>
      </c>
      <c r="I2" s="207" t="s">
        <v>24</v>
      </c>
      <c r="J2" s="207" t="s">
        <v>25</v>
      </c>
      <c r="K2" s="207" t="s">
        <v>51</v>
      </c>
      <c r="L2" s="200" t="s">
        <v>68</v>
      </c>
      <c r="M2" s="207" t="s">
        <v>52</v>
      </c>
      <c r="N2" s="200" t="s">
        <v>53</v>
      </c>
      <c r="O2" s="208" t="s">
        <v>28</v>
      </c>
    </row>
    <row r="3" spans="1:15" x14ac:dyDescent="0.85">
      <c r="A3" s="205"/>
      <c r="B3" s="205"/>
      <c r="C3" s="205"/>
      <c r="D3" s="206"/>
      <c r="E3" s="203"/>
      <c r="F3" s="206"/>
      <c r="G3" s="161" t="s">
        <v>22</v>
      </c>
      <c r="H3" s="203"/>
      <c r="I3" s="207"/>
      <c r="J3" s="207"/>
      <c r="K3" s="207"/>
      <c r="L3" s="201"/>
      <c r="M3" s="207"/>
      <c r="N3" s="201"/>
      <c r="O3" s="208"/>
    </row>
    <row r="4" spans="1:15" x14ac:dyDescent="0.85">
      <c r="A4" s="70">
        <v>1</v>
      </c>
      <c r="B4" s="71">
        <v>272.62</v>
      </c>
      <c r="C4" s="71">
        <v>272.64999999999998</v>
      </c>
      <c r="D4" s="72" t="s">
        <v>54</v>
      </c>
      <c r="E4" s="72" t="s">
        <v>80</v>
      </c>
      <c r="F4" s="71" t="s">
        <v>55</v>
      </c>
      <c r="G4" s="73" t="s">
        <v>47</v>
      </c>
      <c r="H4" s="74" t="s">
        <v>77</v>
      </c>
      <c r="I4" s="75">
        <f t="shared" ref="I4" si="0">(C4-B4)*1000</f>
        <v>29.999999999972715</v>
      </c>
      <c r="J4" s="73">
        <v>4</v>
      </c>
      <c r="K4" s="73">
        <v>0.04</v>
      </c>
      <c r="L4" s="73"/>
      <c r="M4" s="73">
        <f t="shared" ref="M4:M24" si="1">I4*J4</f>
        <v>119.99999999989086</v>
      </c>
      <c r="N4" s="73">
        <f>I4*J4*K4</f>
        <v>4.7999999999956344</v>
      </c>
      <c r="O4" s="73" t="s">
        <v>47</v>
      </c>
    </row>
    <row r="5" spans="1:15" x14ac:dyDescent="0.85">
      <c r="A5" s="70">
        <f>A4+1</f>
        <v>2</v>
      </c>
      <c r="B5" s="71">
        <v>273.77999999999997</v>
      </c>
      <c r="C5" s="71">
        <v>273.85000000000002</v>
      </c>
      <c r="D5" s="72" t="s">
        <v>54</v>
      </c>
      <c r="E5" s="72" t="s">
        <v>80</v>
      </c>
      <c r="F5" s="71" t="s">
        <v>55</v>
      </c>
      <c r="G5" s="73" t="s">
        <v>47</v>
      </c>
      <c r="H5" s="74" t="s">
        <v>56</v>
      </c>
      <c r="I5" s="75">
        <f>(C5-B5)*1000</f>
        <v>70.000000000050022</v>
      </c>
      <c r="J5" s="73">
        <v>4</v>
      </c>
      <c r="K5" s="73">
        <v>0.04</v>
      </c>
      <c r="L5" s="73"/>
      <c r="M5" s="73">
        <f t="shared" si="1"/>
        <v>280.00000000020009</v>
      </c>
      <c r="N5" s="73">
        <f t="shared" ref="N5:N24" si="2">I5*J5*K5</f>
        <v>11.200000000008004</v>
      </c>
      <c r="O5" s="73" t="s">
        <v>47</v>
      </c>
    </row>
    <row r="6" spans="1:15" x14ac:dyDescent="0.85">
      <c r="A6" s="70">
        <f t="shared" ref="A6:A24" si="3">A5+1</f>
        <v>3</v>
      </c>
      <c r="B6" s="71">
        <v>281.89999999999998</v>
      </c>
      <c r="C6" s="71">
        <v>281.92</v>
      </c>
      <c r="D6" s="72" t="s">
        <v>54</v>
      </c>
      <c r="E6" s="72" t="s">
        <v>80</v>
      </c>
      <c r="F6" s="71" t="s">
        <v>55</v>
      </c>
      <c r="G6" s="73" t="s">
        <v>47</v>
      </c>
      <c r="H6" s="74" t="s">
        <v>56</v>
      </c>
      <c r="I6" s="75">
        <f>(C6-B6)*1000</f>
        <v>20.000000000038654</v>
      </c>
      <c r="J6" s="73">
        <v>4</v>
      </c>
      <c r="K6" s="73">
        <v>0.04</v>
      </c>
      <c r="L6" s="73"/>
      <c r="M6" s="73">
        <f t="shared" si="1"/>
        <v>80.000000000154614</v>
      </c>
      <c r="N6" s="73">
        <f t="shared" si="2"/>
        <v>3.2000000000061846</v>
      </c>
      <c r="O6" s="73" t="s">
        <v>47</v>
      </c>
    </row>
    <row r="7" spans="1:15" x14ac:dyDescent="0.85">
      <c r="A7" s="70">
        <f t="shared" si="3"/>
        <v>4</v>
      </c>
      <c r="B7" s="71">
        <v>304</v>
      </c>
      <c r="C7" s="71">
        <v>304.02</v>
      </c>
      <c r="D7" s="72" t="s">
        <v>54</v>
      </c>
      <c r="E7" s="72" t="s">
        <v>80</v>
      </c>
      <c r="F7" s="71" t="s">
        <v>57</v>
      </c>
      <c r="G7" s="73" t="s">
        <v>42</v>
      </c>
      <c r="H7" s="74" t="s">
        <v>69</v>
      </c>
      <c r="I7" s="75">
        <f>(C7-B7)*1000</f>
        <v>19.99999999998181</v>
      </c>
      <c r="J7" s="73">
        <v>5</v>
      </c>
      <c r="K7" s="73">
        <v>0.04</v>
      </c>
      <c r="L7" s="73"/>
      <c r="M7" s="73">
        <f t="shared" si="1"/>
        <v>99.999999999909051</v>
      </c>
      <c r="N7" s="73">
        <f t="shared" si="2"/>
        <v>3.999999999996362</v>
      </c>
      <c r="O7" s="73" t="s">
        <v>42</v>
      </c>
    </row>
    <row r="8" spans="1:15" x14ac:dyDescent="0.85">
      <c r="A8" s="70">
        <f t="shared" si="3"/>
        <v>5</v>
      </c>
      <c r="B8" s="71">
        <v>306.64999999999998</v>
      </c>
      <c r="C8" s="71">
        <v>306.7</v>
      </c>
      <c r="D8" s="72" t="s">
        <v>54</v>
      </c>
      <c r="E8" s="72" t="s">
        <v>80</v>
      </c>
      <c r="F8" s="71" t="s">
        <v>55</v>
      </c>
      <c r="G8" s="73" t="s">
        <v>47</v>
      </c>
      <c r="H8" s="74" t="s">
        <v>58</v>
      </c>
      <c r="I8" s="75">
        <f>(C8-B8)*1000</f>
        <v>50.000000000011369</v>
      </c>
      <c r="J8" s="73">
        <v>4</v>
      </c>
      <c r="K8" s="73">
        <v>0.04</v>
      </c>
      <c r="L8" s="73"/>
      <c r="M8" s="73">
        <f t="shared" si="1"/>
        <v>200.00000000004547</v>
      </c>
      <c r="N8" s="73">
        <f t="shared" si="2"/>
        <v>8.000000000001819</v>
      </c>
      <c r="O8" s="73" t="s">
        <v>47</v>
      </c>
    </row>
    <row r="9" spans="1:15" x14ac:dyDescent="0.85">
      <c r="A9" s="70">
        <f t="shared" si="3"/>
        <v>6</v>
      </c>
      <c r="B9" s="71">
        <v>314.3</v>
      </c>
      <c r="C9" s="71">
        <v>314.35000000000002</v>
      </c>
      <c r="D9" s="72" t="s">
        <v>54</v>
      </c>
      <c r="E9" s="72" t="s">
        <v>80</v>
      </c>
      <c r="F9" s="71" t="s">
        <v>57</v>
      </c>
      <c r="G9" s="73" t="s">
        <v>47</v>
      </c>
      <c r="H9" s="74" t="s">
        <v>59</v>
      </c>
      <c r="I9" s="75">
        <f t="shared" ref="I9:I24" si="4">(C9-B9)*1000</f>
        <v>50.000000000011369</v>
      </c>
      <c r="J9" s="73">
        <v>4</v>
      </c>
      <c r="K9" s="73">
        <v>0.04</v>
      </c>
      <c r="L9" s="73"/>
      <c r="M9" s="73">
        <f t="shared" si="1"/>
        <v>200.00000000004547</v>
      </c>
      <c r="N9" s="73">
        <f t="shared" si="2"/>
        <v>8.000000000001819</v>
      </c>
      <c r="O9" s="73" t="s">
        <v>47</v>
      </c>
    </row>
    <row r="10" spans="1:15" x14ac:dyDescent="0.85">
      <c r="A10" s="70">
        <f t="shared" si="3"/>
        <v>7</v>
      </c>
      <c r="B10" s="71">
        <v>315.7</v>
      </c>
      <c r="C10" s="71">
        <v>315.73</v>
      </c>
      <c r="D10" s="72" t="s">
        <v>54</v>
      </c>
      <c r="E10" s="72" t="s">
        <v>80</v>
      </c>
      <c r="F10" s="71" t="s">
        <v>55</v>
      </c>
      <c r="G10" s="73" t="s">
        <v>42</v>
      </c>
      <c r="H10" s="74" t="s">
        <v>60</v>
      </c>
      <c r="I10" s="75">
        <f t="shared" si="4"/>
        <v>30.000000000029559</v>
      </c>
      <c r="J10" s="73">
        <v>4</v>
      </c>
      <c r="K10" s="73">
        <v>0.04</v>
      </c>
      <c r="L10" s="73"/>
      <c r="M10" s="73">
        <f t="shared" si="1"/>
        <v>120.00000000011823</v>
      </c>
      <c r="N10" s="73">
        <f t="shared" si="2"/>
        <v>4.8000000000047294</v>
      </c>
      <c r="O10" s="73" t="s">
        <v>42</v>
      </c>
    </row>
    <row r="11" spans="1:15" x14ac:dyDescent="0.85">
      <c r="A11" s="70">
        <f t="shared" si="3"/>
        <v>8</v>
      </c>
      <c r="B11" s="71">
        <v>329.8</v>
      </c>
      <c r="C11" s="71">
        <v>329.9</v>
      </c>
      <c r="D11" s="72" t="s">
        <v>54</v>
      </c>
      <c r="E11" s="72" t="s">
        <v>80</v>
      </c>
      <c r="F11" s="71" t="s">
        <v>57</v>
      </c>
      <c r="G11" s="73" t="s">
        <v>42</v>
      </c>
      <c r="H11" s="74" t="s">
        <v>61</v>
      </c>
      <c r="I11" s="75">
        <f t="shared" si="4"/>
        <v>99.999999999965894</v>
      </c>
      <c r="J11" s="73">
        <v>5</v>
      </c>
      <c r="K11" s="73">
        <v>0.04</v>
      </c>
      <c r="L11" s="73"/>
      <c r="M11" s="73">
        <f t="shared" si="1"/>
        <v>499.99999999982947</v>
      </c>
      <c r="N11" s="73">
        <f t="shared" si="2"/>
        <v>19.999999999993179</v>
      </c>
      <c r="O11" s="76" t="s">
        <v>48</v>
      </c>
    </row>
    <row r="12" spans="1:15" x14ac:dyDescent="0.85">
      <c r="A12" s="70">
        <f t="shared" si="3"/>
        <v>9</v>
      </c>
      <c r="B12" s="71">
        <v>331.58</v>
      </c>
      <c r="C12" s="71">
        <v>331.6</v>
      </c>
      <c r="D12" s="72" t="s">
        <v>54</v>
      </c>
      <c r="E12" s="72" t="s">
        <v>80</v>
      </c>
      <c r="F12" s="71" t="s">
        <v>55</v>
      </c>
      <c r="G12" s="73" t="s">
        <v>42</v>
      </c>
      <c r="H12" s="74" t="s">
        <v>60</v>
      </c>
      <c r="I12" s="75">
        <f t="shared" si="4"/>
        <v>20.000000000038654</v>
      </c>
      <c r="J12" s="73">
        <v>4</v>
      </c>
      <c r="K12" s="73">
        <v>0.04</v>
      </c>
      <c r="L12" s="73"/>
      <c r="M12" s="73">
        <f t="shared" si="1"/>
        <v>80.000000000154614</v>
      </c>
      <c r="N12" s="73">
        <f t="shared" si="2"/>
        <v>3.2000000000061846</v>
      </c>
      <c r="O12" s="73" t="s">
        <v>42</v>
      </c>
    </row>
    <row r="13" spans="1:15" x14ac:dyDescent="0.85">
      <c r="A13" s="70">
        <f t="shared" si="3"/>
        <v>10</v>
      </c>
      <c r="B13" s="71">
        <v>331.92</v>
      </c>
      <c r="C13" s="71">
        <v>331.95</v>
      </c>
      <c r="D13" s="72" t="s">
        <v>54</v>
      </c>
      <c r="E13" s="72" t="s">
        <v>80</v>
      </c>
      <c r="F13" s="71" t="s">
        <v>57</v>
      </c>
      <c r="G13" s="73" t="s">
        <v>42</v>
      </c>
      <c r="H13" s="74" t="s">
        <v>60</v>
      </c>
      <c r="I13" s="75">
        <f t="shared" si="4"/>
        <v>29.999999999972715</v>
      </c>
      <c r="J13" s="73">
        <v>5</v>
      </c>
      <c r="K13" s="73">
        <v>0.04</v>
      </c>
      <c r="L13" s="73"/>
      <c r="M13" s="73">
        <f t="shared" si="1"/>
        <v>149.99999999986358</v>
      </c>
      <c r="N13" s="73">
        <f t="shared" si="2"/>
        <v>5.999999999994543</v>
      </c>
      <c r="O13" s="73" t="s">
        <v>42</v>
      </c>
    </row>
    <row r="14" spans="1:15" x14ac:dyDescent="0.85">
      <c r="A14" s="70">
        <f t="shared" si="3"/>
        <v>11</v>
      </c>
      <c r="B14" s="71">
        <v>336.2</v>
      </c>
      <c r="C14" s="71">
        <v>336.21</v>
      </c>
      <c r="D14" s="72" t="s">
        <v>54</v>
      </c>
      <c r="E14" s="72" t="s">
        <v>80</v>
      </c>
      <c r="F14" s="71" t="s">
        <v>57</v>
      </c>
      <c r="G14" s="73" t="s">
        <v>42</v>
      </c>
      <c r="H14" s="74" t="s">
        <v>60</v>
      </c>
      <c r="I14" s="75">
        <f t="shared" si="4"/>
        <v>9.9999999999909051</v>
      </c>
      <c r="J14" s="73">
        <v>5</v>
      </c>
      <c r="K14" s="73">
        <v>0.04</v>
      </c>
      <c r="L14" s="73"/>
      <c r="M14" s="73">
        <f t="shared" si="1"/>
        <v>49.999999999954525</v>
      </c>
      <c r="N14" s="73">
        <f t="shared" si="2"/>
        <v>1.999999999998181</v>
      </c>
      <c r="O14" s="73" t="s">
        <v>42</v>
      </c>
    </row>
    <row r="15" spans="1:15" x14ac:dyDescent="0.85">
      <c r="A15" s="70">
        <f t="shared" si="3"/>
        <v>12</v>
      </c>
      <c r="B15" s="71">
        <v>336.6</v>
      </c>
      <c r="C15" s="71">
        <v>336.61</v>
      </c>
      <c r="D15" s="72" t="s">
        <v>54</v>
      </c>
      <c r="E15" s="72" t="s">
        <v>80</v>
      </c>
      <c r="F15" s="71" t="s">
        <v>57</v>
      </c>
      <c r="G15" s="73" t="s">
        <v>42</v>
      </c>
      <c r="H15" s="74" t="s">
        <v>60</v>
      </c>
      <c r="I15" s="75">
        <f t="shared" si="4"/>
        <v>9.9999999999909051</v>
      </c>
      <c r="J15" s="73">
        <v>10</v>
      </c>
      <c r="K15" s="73">
        <v>0.04</v>
      </c>
      <c r="L15" s="73"/>
      <c r="M15" s="73">
        <f t="shared" si="1"/>
        <v>99.999999999909051</v>
      </c>
      <c r="N15" s="73">
        <f t="shared" si="2"/>
        <v>3.999999999996362</v>
      </c>
      <c r="O15" s="73" t="s">
        <v>42</v>
      </c>
    </row>
    <row r="16" spans="1:15" x14ac:dyDescent="0.85">
      <c r="A16" s="70">
        <f t="shared" si="3"/>
        <v>13</v>
      </c>
      <c r="B16" s="71">
        <v>336.3</v>
      </c>
      <c r="C16" s="71">
        <v>336.35</v>
      </c>
      <c r="D16" s="72" t="s">
        <v>40</v>
      </c>
      <c r="E16" s="72" t="s">
        <v>80</v>
      </c>
      <c r="F16" s="71" t="s">
        <v>55</v>
      </c>
      <c r="G16" s="73" t="s">
        <v>42</v>
      </c>
      <c r="H16" s="74" t="s">
        <v>62</v>
      </c>
      <c r="I16" s="75">
        <f t="shared" si="4"/>
        <v>50.000000000011369</v>
      </c>
      <c r="J16" s="73">
        <v>4</v>
      </c>
      <c r="K16" s="73">
        <v>0.04</v>
      </c>
      <c r="L16" s="73"/>
      <c r="M16" s="73">
        <f t="shared" si="1"/>
        <v>200.00000000004547</v>
      </c>
      <c r="N16" s="73">
        <f t="shared" si="2"/>
        <v>8.000000000001819</v>
      </c>
      <c r="O16" s="73" t="s">
        <v>42</v>
      </c>
    </row>
    <row r="17" spans="1:15" x14ac:dyDescent="0.85">
      <c r="A17" s="70">
        <f t="shared" si="3"/>
        <v>14</v>
      </c>
      <c r="B17" s="71">
        <v>331.9</v>
      </c>
      <c r="C17" s="71">
        <v>331.95</v>
      </c>
      <c r="D17" s="72" t="s">
        <v>40</v>
      </c>
      <c r="E17" s="72" t="s">
        <v>80</v>
      </c>
      <c r="F17" s="71" t="s">
        <v>63</v>
      </c>
      <c r="G17" s="73" t="s">
        <v>42</v>
      </c>
      <c r="H17" s="77" t="s">
        <v>64</v>
      </c>
      <c r="I17" s="75">
        <f t="shared" si="4"/>
        <v>50.000000000011369</v>
      </c>
      <c r="J17" s="73">
        <v>4</v>
      </c>
      <c r="K17" s="73">
        <v>0.04</v>
      </c>
      <c r="L17" s="73"/>
      <c r="M17" s="73">
        <f t="shared" si="1"/>
        <v>200.00000000004547</v>
      </c>
      <c r="N17" s="73">
        <f t="shared" si="2"/>
        <v>8.000000000001819</v>
      </c>
      <c r="O17" s="73" t="s">
        <v>42</v>
      </c>
    </row>
    <row r="18" spans="1:15" x14ac:dyDescent="0.85">
      <c r="A18" s="70">
        <f t="shared" si="3"/>
        <v>15</v>
      </c>
      <c r="B18" s="71">
        <v>329.6</v>
      </c>
      <c r="C18" s="71">
        <v>329.65</v>
      </c>
      <c r="D18" s="72" t="s">
        <v>40</v>
      </c>
      <c r="E18" s="72" t="s">
        <v>80</v>
      </c>
      <c r="F18" s="71" t="s">
        <v>63</v>
      </c>
      <c r="G18" s="73" t="s">
        <v>42</v>
      </c>
      <c r="H18" s="74" t="s">
        <v>60</v>
      </c>
      <c r="I18" s="75">
        <f t="shared" si="4"/>
        <v>49.999999999954525</v>
      </c>
      <c r="J18" s="73">
        <v>4</v>
      </c>
      <c r="K18" s="73">
        <v>0.04</v>
      </c>
      <c r="L18" s="73"/>
      <c r="M18" s="73">
        <f t="shared" si="1"/>
        <v>199.9999999998181</v>
      </c>
      <c r="N18" s="73">
        <f t="shared" si="2"/>
        <v>7.999999999992724</v>
      </c>
      <c r="O18" s="73" t="s">
        <v>42</v>
      </c>
    </row>
    <row r="19" spans="1:15" x14ac:dyDescent="0.85">
      <c r="A19" s="70">
        <f t="shared" si="3"/>
        <v>16</v>
      </c>
      <c r="B19" s="71">
        <v>314.2</v>
      </c>
      <c r="C19" s="71">
        <v>314.25</v>
      </c>
      <c r="D19" s="72" t="s">
        <v>40</v>
      </c>
      <c r="E19" s="72" t="s">
        <v>80</v>
      </c>
      <c r="F19" s="71" t="s">
        <v>57</v>
      </c>
      <c r="G19" s="73" t="s">
        <v>47</v>
      </c>
      <c r="H19" s="74" t="s">
        <v>61</v>
      </c>
      <c r="I19" s="75">
        <f t="shared" si="4"/>
        <v>50.000000000011369</v>
      </c>
      <c r="J19" s="73">
        <v>7</v>
      </c>
      <c r="K19" s="73">
        <v>0.04</v>
      </c>
      <c r="L19" s="73"/>
      <c r="M19" s="73">
        <f t="shared" si="1"/>
        <v>350.00000000007958</v>
      </c>
      <c r="N19" s="73">
        <f t="shared" si="2"/>
        <v>14.000000000003183</v>
      </c>
      <c r="O19" s="76" t="s">
        <v>48</v>
      </c>
    </row>
    <row r="20" spans="1:15" x14ac:dyDescent="0.85">
      <c r="A20" s="70">
        <f t="shared" si="3"/>
        <v>17</v>
      </c>
      <c r="B20" s="71">
        <v>309.14999999999998</v>
      </c>
      <c r="C20" s="71">
        <v>309.25</v>
      </c>
      <c r="D20" s="72" t="s">
        <v>40</v>
      </c>
      <c r="E20" s="72" t="s">
        <v>80</v>
      </c>
      <c r="F20" s="71" t="s">
        <v>57</v>
      </c>
      <c r="G20" s="73" t="s">
        <v>47</v>
      </c>
      <c r="H20" s="74" t="s">
        <v>76</v>
      </c>
      <c r="I20" s="75">
        <f t="shared" si="4"/>
        <v>100.00000000002274</v>
      </c>
      <c r="J20" s="73">
        <v>8</v>
      </c>
      <c r="K20" s="73">
        <v>0.04</v>
      </c>
      <c r="L20" s="73"/>
      <c r="M20" s="73">
        <f t="shared" si="1"/>
        <v>800.0000000001819</v>
      </c>
      <c r="N20" s="73">
        <f t="shared" si="2"/>
        <v>32.000000000007276</v>
      </c>
      <c r="O20" s="76" t="s">
        <v>48</v>
      </c>
    </row>
    <row r="21" spans="1:15" x14ac:dyDescent="0.85">
      <c r="A21" s="70">
        <f t="shared" si="3"/>
        <v>18</v>
      </c>
      <c r="B21" s="71">
        <v>306.8</v>
      </c>
      <c r="C21" s="71">
        <v>306.82</v>
      </c>
      <c r="D21" s="72" t="s">
        <v>54</v>
      </c>
      <c r="E21" s="72" t="s">
        <v>80</v>
      </c>
      <c r="F21" s="71" t="s">
        <v>55</v>
      </c>
      <c r="G21" s="73" t="s">
        <v>47</v>
      </c>
      <c r="H21" s="74" t="s">
        <v>65</v>
      </c>
      <c r="I21" s="75">
        <f t="shared" si="4"/>
        <v>19.99999999998181</v>
      </c>
      <c r="J21" s="73">
        <v>4</v>
      </c>
      <c r="K21" s="73">
        <v>0.04</v>
      </c>
      <c r="L21" s="73"/>
      <c r="M21" s="73">
        <f t="shared" si="1"/>
        <v>79.99999999992724</v>
      </c>
      <c r="N21" s="73">
        <f t="shared" si="2"/>
        <v>3.1999999999970896</v>
      </c>
      <c r="O21" s="73" t="s">
        <v>47</v>
      </c>
    </row>
    <row r="22" spans="1:15" x14ac:dyDescent="0.85">
      <c r="A22" s="70">
        <f t="shared" si="3"/>
        <v>19</v>
      </c>
      <c r="B22" s="71">
        <v>294.89999999999998</v>
      </c>
      <c r="C22" s="71">
        <v>294.95</v>
      </c>
      <c r="D22" s="72" t="s">
        <v>40</v>
      </c>
      <c r="E22" s="72" t="s">
        <v>80</v>
      </c>
      <c r="F22" s="71" t="s">
        <v>57</v>
      </c>
      <c r="G22" s="73" t="s">
        <v>42</v>
      </c>
      <c r="H22" s="74" t="s">
        <v>66</v>
      </c>
      <c r="I22" s="75">
        <f t="shared" si="4"/>
        <v>50.000000000011369</v>
      </c>
      <c r="J22" s="73">
        <v>7</v>
      </c>
      <c r="K22" s="73">
        <v>0.04</v>
      </c>
      <c r="L22" s="73"/>
      <c r="M22" s="73">
        <f t="shared" si="1"/>
        <v>350.00000000007958</v>
      </c>
      <c r="N22" s="73">
        <f t="shared" si="2"/>
        <v>14.000000000003183</v>
      </c>
      <c r="O22" s="73" t="s">
        <v>42</v>
      </c>
    </row>
    <row r="23" spans="1:15" ht="31" x14ac:dyDescent="0.85">
      <c r="A23" s="70">
        <f t="shared" si="3"/>
        <v>20</v>
      </c>
      <c r="B23" s="71">
        <v>270</v>
      </c>
      <c r="C23" s="71">
        <v>270.02</v>
      </c>
      <c r="D23" s="72" t="s">
        <v>40</v>
      </c>
      <c r="E23" s="72" t="s">
        <v>80</v>
      </c>
      <c r="F23" s="71" t="s">
        <v>57</v>
      </c>
      <c r="G23" s="73" t="s">
        <v>42</v>
      </c>
      <c r="H23" s="74" t="s">
        <v>71</v>
      </c>
      <c r="I23" s="75">
        <f t="shared" si="4"/>
        <v>19.99999999998181</v>
      </c>
      <c r="J23" s="73">
        <v>7</v>
      </c>
      <c r="K23" s="73">
        <v>0.04</v>
      </c>
      <c r="L23" s="73"/>
      <c r="M23" s="73">
        <f t="shared" si="1"/>
        <v>139.99999999987267</v>
      </c>
      <c r="N23" s="73">
        <f t="shared" si="2"/>
        <v>5.5999999999949068</v>
      </c>
      <c r="O23" s="73" t="s">
        <v>42</v>
      </c>
    </row>
    <row r="24" spans="1:15" x14ac:dyDescent="0.85">
      <c r="A24" s="70">
        <f t="shared" si="3"/>
        <v>21</v>
      </c>
      <c r="B24" s="71">
        <v>269.89999999999998</v>
      </c>
      <c r="C24" s="71">
        <v>269.95</v>
      </c>
      <c r="D24" s="72" t="s">
        <v>40</v>
      </c>
      <c r="E24" s="72" t="s">
        <v>80</v>
      </c>
      <c r="F24" s="71" t="s">
        <v>57</v>
      </c>
      <c r="G24" s="73" t="s">
        <v>42</v>
      </c>
      <c r="H24" s="74" t="s">
        <v>70</v>
      </c>
      <c r="I24" s="75">
        <f t="shared" si="4"/>
        <v>50.000000000011369</v>
      </c>
      <c r="J24" s="73">
        <v>7</v>
      </c>
      <c r="K24" s="73">
        <v>0.04</v>
      </c>
      <c r="L24" s="73"/>
      <c r="M24" s="73">
        <f t="shared" si="1"/>
        <v>350.00000000007958</v>
      </c>
      <c r="N24" s="73">
        <f t="shared" si="2"/>
        <v>14.000000000003183</v>
      </c>
      <c r="O24" s="73" t="s">
        <v>42</v>
      </c>
    </row>
    <row r="25" spans="1:15" ht="31" x14ac:dyDescent="0.85">
      <c r="A25" s="70"/>
      <c r="B25" s="71"/>
      <c r="C25" s="71"/>
      <c r="D25" s="72"/>
      <c r="E25" s="72"/>
      <c r="F25" s="71"/>
      <c r="G25" s="87" t="s">
        <v>82</v>
      </c>
      <c r="H25" s="74"/>
      <c r="I25" s="79"/>
      <c r="J25" s="80"/>
      <c r="K25" s="80"/>
      <c r="L25" s="80">
        <v>150</v>
      </c>
      <c r="M25" s="80">
        <f>L25/0.05</f>
        <v>3000</v>
      </c>
      <c r="N25" s="80"/>
      <c r="O25" s="78" t="s">
        <v>73</v>
      </c>
    </row>
    <row r="26" spans="1:15" x14ac:dyDescent="0.85">
      <c r="A26" s="70"/>
      <c r="B26" s="81"/>
      <c r="C26" s="81"/>
      <c r="D26" s="82"/>
      <c r="E26" s="82"/>
      <c r="F26" s="78"/>
      <c r="G26" s="78"/>
      <c r="H26" s="83" t="s">
        <v>29</v>
      </c>
      <c r="I26" s="84">
        <f>SUM(I4:I24)</f>
        <v>880.0000000000523</v>
      </c>
      <c r="J26" s="85"/>
      <c r="K26" s="85"/>
      <c r="L26" s="85"/>
      <c r="M26" s="84">
        <f>SUM(M4:M25)</f>
        <v>7650.0000000002055</v>
      </c>
      <c r="N26" s="84">
        <f>SUM(N4:N24)</f>
        <v>186.00000000000819</v>
      </c>
      <c r="O26" s="70"/>
    </row>
    <row r="28" spans="1:15" ht="20.5" thickBot="1" x14ac:dyDescent="0.9"/>
    <row r="29" spans="1:15" x14ac:dyDescent="0.85">
      <c r="A29" s="197" t="s">
        <v>30</v>
      </c>
      <c r="B29" s="198"/>
      <c r="C29" s="198"/>
      <c r="D29" s="199"/>
      <c r="E29" s="66"/>
      <c r="H29" s="89"/>
    </row>
    <row r="30" spans="1:15" x14ac:dyDescent="0.85">
      <c r="A30" s="34" t="s">
        <v>31</v>
      </c>
      <c r="B30" s="35" t="s">
        <v>32</v>
      </c>
      <c r="C30" s="35" t="s">
        <v>33</v>
      </c>
      <c r="D30" s="36" t="s">
        <v>34</v>
      </c>
      <c r="E30" s="67"/>
    </row>
    <row r="31" spans="1:15" x14ac:dyDescent="0.85">
      <c r="A31" s="37">
        <v>1</v>
      </c>
      <c r="B31" s="63" t="s">
        <v>36</v>
      </c>
      <c r="C31" s="63" t="s">
        <v>10</v>
      </c>
      <c r="D31" s="39">
        <f>M26</f>
        <v>7650.0000000002055</v>
      </c>
      <c r="E31" s="68"/>
    </row>
    <row r="32" spans="1:15" x14ac:dyDescent="0.85">
      <c r="A32" s="40">
        <v>2</v>
      </c>
      <c r="B32" s="64" t="s">
        <v>37</v>
      </c>
      <c r="C32" s="64" t="s">
        <v>13</v>
      </c>
      <c r="D32" s="42">
        <f>L25</f>
        <v>150</v>
      </c>
      <c r="E32" s="68"/>
    </row>
    <row r="33" spans="1:5" x14ac:dyDescent="0.85">
      <c r="A33" s="40">
        <v>3</v>
      </c>
      <c r="B33" s="64" t="s">
        <v>39</v>
      </c>
      <c r="C33" s="64" t="s">
        <v>13</v>
      </c>
      <c r="D33" s="42">
        <f>N26</f>
        <v>186.00000000000819</v>
      </c>
      <c r="E33" s="56"/>
    </row>
    <row r="34" spans="1:5" ht="40" x14ac:dyDescent="0.85">
      <c r="A34" s="25">
        <v>4</v>
      </c>
      <c r="B34" s="65" t="s">
        <v>67</v>
      </c>
      <c r="C34" s="63" t="s">
        <v>10</v>
      </c>
      <c r="D34" s="57">
        <f>M26-(M19+M20+M11)</f>
        <v>6000.0000000001146</v>
      </c>
      <c r="E34" s="69"/>
    </row>
    <row r="38" spans="1:5" x14ac:dyDescent="0.85">
      <c r="C38" s="89"/>
    </row>
  </sheetData>
  <mergeCells count="16">
    <mergeCell ref="A29:D29"/>
    <mergeCell ref="L2:L3"/>
    <mergeCell ref="E2:E3"/>
    <mergeCell ref="A1:O1"/>
    <mergeCell ref="A2:A3"/>
    <mergeCell ref="B2:B3"/>
    <mergeCell ref="C2:C3"/>
    <mergeCell ref="D2:D3"/>
    <mergeCell ref="F2:F3"/>
    <mergeCell ref="H2:H3"/>
    <mergeCell ref="I2:I3"/>
    <mergeCell ref="J2:J3"/>
    <mergeCell ref="K2:K3"/>
    <mergeCell ref="M2:M3"/>
    <mergeCell ref="N2:N3"/>
    <mergeCell ref="O2:O3"/>
  </mergeCells>
  <printOptions horizontalCentered="1"/>
  <pageMargins left="0.43307086614173229" right="0.43307086614173229" top="0.47244094488188981" bottom="0.55118110236220474" header="0.31496062992125984" footer="0.31496062992125984"/>
  <pageSetup paperSize="9" scale="66" fitToHeight="0" orientation="landscape" r:id="rId1"/>
  <headerFooter>
    <oddHeader>&amp;A</oddHeader>
    <oddFooter>&amp;C&amp;"-,Bold"&amp;22Page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4549C-8796-4E3F-950B-34E0124DD928}">
  <dimension ref="A1:O43"/>
  <sheetViews>
    <sheetView view="pageBreakPreview" zoomScale="90" zoomScaleNormal="71" zoomScaleSheetLayoutView="90" workbookViewId="0">
      <pane ySplit="3" topLeftCell="A29" activePane="bottomLeft" state="frozen"/>
      <selection pane="bottomLeft" activeCell="J35" sqref="J35"/>
    </sheetView>
  </sheetViews>
  <sheetFormatPr defaultRowHeight="14.5" x14ac:dyDescent="0.35"/>
  <cols>
    <col min="1" max="1" width="6.36328125" bestFit="1" customWidth="1"/>
    <col min="2" max="2" width="18.36328125" bestFit="1" customWidth="1"/>
    <col min="3" max="3" width="17.1796875" bestFit="1" customWidth="1"/>
    <col min="4" max="4" width="9" bestFit="1" customWidth="1"/>
    <col min="5" max="5" width="7.90625" bestFit="1" customWidth="1"/>
    <col min="6" max="6" width="10.81640625" bestFit="1" customWidth="1"/>
    <col min="7" max="7" width="9.54296875" bestFit="1" customWidth="1"/>
    <col min="8" max="8" width="11.1796875" bestFit="1" customWidth="1"/>
    <col min="9" max="9" width="10.453125" bestFit="1" customWidth="1"/>
    <col min="10" max="10" width="14.7265625" bestFit="1" customWidth="1"/>
    <col min="11" max="11" width="8.90625" bestFit="1" customWidth="1"/>
    <col min="12" max="12" width="24.1796875" bestFit="1" customWidth="1"/>
    <col min="13" max="13" width="7.26953125" bestFit="1" customWidth="1"/>
    <col min="14" max="14" width="9.36328125" bestFit="1" customWidth="1"/>
    <col min="15" max="15" width="3.36328125" customWidth="1"/>
  </cols>
  <sheetData>
    <row r="1" spans="1:15" s="16" customFormat="1" ht="20" x14ac:dyDescent="0.35">
      <c r="A1" s="167" t="s">
        <v>46</v>
      </c>
      <c r="B1" s="168"/>
      <c r="C1" s="168"/>
      <c r="D1" s="168"/>
      <c r="E1" s="168"/>
      <c r="F1" s="168"/>
      <c r="G1" s="168"/>
      <c r="H1" s="168"/>
      <c r="I1" s="168"/>
      <c r="J1" s="168"/>
      <c r="K1" s="168"/>
      <c r="L1" s="168"/>
      <c r="M1" s="168"/>
      <c r="N1" s="169"/>
      <c r="O1" s="20"/>
    </row>
    <row r="2" spans="1:15" s="22" customFormat="1" ht="20" x14ac:dyDescent="0.85">
      <c r="A2" s="170" t="s">
        <v>17</v>
      </c>
      <c r="B2" s="170" t="s">
        <v>18</v>
      </c>
      <c r="C2" s="170" t="s">
        <v>19</v>
      </c>
      <c r="D2" s="172" t="s">
        <v>20</v>
      </c>
      <c r="E2" s="172" t="s">
        <v>21</v>
      </c>
      <c r="F2" s="172" t="s">
        <v>22</v>
      </c>
      <c r="G2" s="172" t="s">
        <v>23</v>
      </c>
      <c r="H2" s="174" t="s">
        <v>24</v>
      </c>
      <c r="I2" s="174" t="s">
        <v>25</v>
      </c>
      <c r="J2" s="174" t="s">
        <v>74</v>
      </c>
      <c r="K2" s="174" t="s">
        <v>75</v>
      </c>
      <c r="L2" s="174" t="s">
        <v>26</v>
      </c>
      <c r="M2" s="174" t="s">
        <v>27</v>
      </c>
      <c r="N2" s="176" t="s">
        <v>28</v>
      </c>
      <c r="O2" s="21"/>
    </row>
    <row r="3" spans="1:15" s="24" customFormat="1" ht="20" x14ac:dyDescent="0.85">
      <c r="A3" s="171"/>
      <c r="B3" s="171"/>
      <c r="C3" s="171"/>
      <c r="D3" s="173"/>
      <c r="E3" s="173"/>
      <c r="F3" s="173"/>
      <c r="G3" s="173"/>
      <c r="H3" s="175"/>
      <c r="I3" s="175"/>
      <c r="J3" s="175"/>
      <c r="K3" s="175"/>
      <c r="L3" s="175"/>
      <c r="M3" s="175"/>
      <c r="N3" s="177"/>
      <c r="O3" s="23"/>
    </row>
    <row r="4" spans="1:15" s="24" customFormat="1" ht="20" x14ac:dyDescent="0.85">
      <c r="A4" s="25">
        <v>1</v>
      </c>
      <c r="B4" s="26">
        <v>369.65</v>
      </c>
      <c r="C4" s="26">
        <v>370</v>
      </c>
      <c r="D4" s="30" t="s">
        <v>40</v>
      </c>
      <c r="E4" s="27" t="s">
        <v>41</v>
      </c>
      <c r="F4" s="27" t="s">
        <v>42</v>
      </c>
      <c r="G4" s="28" t="s">
        <v>43</v>
      </c>
      <c r="H4" s="50">
        <f>(C4-B4)*1000</f>
        <v>350.00000000002274</v>
      </c>
      <c r="I4" s="29">
        <v>7</v>
      </c>
      <c r="J4" s="29">
        <v>0.04</v>
      </c>
      <c r="K4" s="46"/>
      <c r="L4" s="46">
        <f>H4*I4</f>
        <v>2450.0000000001592</v>
      </c>
      <c r="M4" s="46">
        <f>H4*I4*J4</f>
        <v>98.000000000006366</v>
      </c>
      <c r="N4" s="29" t="s">
        <v>48</v>
      </c>
      <c r="O4" s="23"/>
    </row>
    <row r="5" spans="1:15" s="24" customFormat="1" ht="20" x14ac:dyDescent="0.85">
      <c r="A5" s="25">
        <f t="shared" ref="A5:A11" si="0">+A4+1</f>
        <v>2</v>
      </c>
      <c r="B5" s="26">
        <v>365.6</v>
      </c>
      <c r="C5" s="26">
        <v>365.63200000000001</v>
      </c>
      <c r="D5" s="30" t="s">
        <v>40</v>
      </c>
      <c r="E5" s="27" t="s">
        <v>41</v>
      </c>
      <c r="F5" s="27" t="s">
        <v>42</v>
      </c>
      <c r="G5" s="28" t="s">
        <v>44</v>
      </c>
      <c r="H5" s="50">
        <f t="shared" ref="H5:H27" si="1">(C5-B5)*1000</f>
        <v>31.999999999982265</v>
      </c>
      <c r="I5" s="29">
        <v>5</v>
      </c>
      <c r="J5" s="29">
        <v>0.04</v>
      </c>
      <c r="K5" s="46"/>
      <c r="L5" s="46">
        <f t="shared" ref="L5:L27" si="2">H5*I5</f>
        <v>159.99999999991132</v>
      </c>
      <c r="M5" s="46">
        <f t="shared" ref="M5:M27" si="3">H5*I5*J5</f>
        <v>6.399999999996453</v>
      </c>
      <c r="N5" s="29"/>
      <c r="O5" s="23"/>
    </row>
    <row r="6" spans="1:15" s="24" customFormat="1" ht="20" x14ac:dyDescent="0.85">
      <c r="A6" s="25">
        <f t="shared" si="0"/>
        <v>3</v>
      </c>
      <c r="B6" s="26">
        <v>365.5</v>
      </c>
      <c r="C6" s="26">
        <v>365.524</v>
      </c>
      <c r="D6" s="30" t="s">
        <v>40</v>
      </c>
      <c r="E6" s="27" t="s">
        <v>41</v>
      </c>
      <c r="F6" s="27" t="s">
        <v>42</v>
      </c>
      <c r="G6" s="28" t="s">
        <v>44</v>
      </c>
      <c r="H6" s="50">
        <f t="shared" si="1"/>
        <v>24.000000000000909</v>
      </c>
      <c r="I6" s="29">
        <v>6</v>
      </c>
      <c r="J6" s="29">
        <v>0.04</v>
      </c>
      <c r="K6" s="46"/>
      <c r="L6" s="46">
        <f t="shared" si="2"/>
        <v>144.00000000000546</v>
      </c>
      <c r="M6" s="46">
        <f t="shared" si="3"/>
        <v>5.7600000000002183</v>
      </c>
      <c r="N6" s="29"/>
      <c r="O6" s="23"/>
    </row>
    <row r="7" spans="1:15" s="24" customFormat="1" ht="20" x14ac:dyDescent="0.85">
      <c r="A7" s="25">
        <f t="shared" si="0"/>
        <v>4</v>
      </c>
      <c r="B7" s="26">
        <v>363.68</v>
      </c>
      <c r="C7" s="26">
        <v>363.69299999999998</v>
      </c>
      <c r="D7" s="30" t="s">
        <v>40</v>
      </c>
      <c r="E7" s="27" t="s">
        <v>41</v>
      </c>
      <c r="F7" s="27" t="s">
        <v>42</v>
      </c>
      <c r="G7" s="28" t="s">
        <v>44</v>
      </c>
      <c r="H7" s="50">
        <f t="shared" si="1"/>
        <v>12.999999999976808</v>
      </c>
      <c r="I7" s="29">
        <v>3</v>
      </c>
      <c r="J7" s="29">
        <v>0.04</v>
      </c>
      <c r="K7" s="46"/>
      <c r="L7" s="46">
        <f t="shared" si="2"/>
        <v>38.999999999930424</v>
      </c>
      <c r="M7" s="46">
        <f t="shared" si="3"/>
        <v>1.5599999999972169</v>
      </c>
      <c r="N7" s="29"/>
      <c r="O7" s="23"/>
    </row>
    <row r="8" spans="1:15" s="24" customFormat="1" ht="20" x14ac:dyDescent="0.85">
      <c r="A8" s="25">
        <f t="shared" si="0"/>
        <v>5</v>
      </c>
      <c r="B8" s="26">
        <v>361.89</v>
      </c>
      <c r="C8" s="26">
        <v>361.90899999999999</v>
      </c>
      <c r="D8" s="30" t="s">
        <v>40</v>
      </c>
      <c r="E8" s="27" t="s">
        <v>41</v>
      </c>
      <c r="F8" s="27" t="s">
        <v>42</v>
      </c>
      <c r="G8" s="28" t="s">
        <v>44</v>
      </c>
      <c r="H8" s="50">
        <f t="shared" si="1"/>
        <v>19.000000000005457</v>
      </c>
      <c r="I8" s="29">
        <v>5</v>
      </c>
      <c r="J8" s="29">
        <v>0.04</v>
      </c>
      <c r="K8" s="46"/>
      <c r="L8" s="46">
        <f t="shared" si="2"/>
        <v>95.000000000027285</v>
      </c>
      <c r="M8" s="46">
        <f t="shared" si="3"/>
        <v>3.8000000000010914</v>
      </c>
      <c r="N8" s="29"/>
      <c r="O8" s="23"/>
    </row>
    <row r="9" spans="1:15" s="24" customFormat="1" ht="20" x14ac:dyDescent="0.85">
      <c r="A9" s="25">
        <f t="shared" si="0"/>
        <v>6</v>
      </c>
      <c r="B9" s="26">
        <v>361.86</v>
      </c>
      <c r="C9" s="26">
        <v>361.887</v>
      </c>
      <c r="D9" s="30" t="s">
        <v>40</v>
      </c>
      <c r="E9" s="27" t="s">
        <v>41</v>
      </c>
      <c r="F9" s="27" t="s">
        <v>42</v>
      </c>
      <c r="G9" s="28" t="s">
        <v>44</v>
      </c>
      <c r="H9" s="50">
        <f t="shared" si="1"/>
        <v>26.999999999986812</v>
      </c>
      <c r="I9" s="29">
        <v>6</v>
      </c>
      <c r="J9" s="29">
        <v>0.04</v>
      </c>
      <c r="K9" s="46"/>
      <c r="L9" s="46">
        <f t="shared" si="2"/>
        <v>161.99999999992087</v>
      </c>
      <c r="M9" s="46">
        <f t="shared" si="3"/>
        <v>6.479999999996835</v>
      </c>
      <c r="N9" s="29"/>
      <c r="O9" s="23"/>
    </row>
    <row r="10" spans="1:15" s="24" customFormat="1" ht="20" x14ac:dyDescent="0.85">
      <c r="A10" s="25">
        <f t="shared" si="0"/>
        <v>7</v>
      </c>
      <c r="B10" s="26">
        <v>361.6</v>
      </c>
      <c r="C10" s="26">
        <v>361.66300000000001</v>
      </c>
      <c r="D10" s="30" t="s">
        <v>40</v>
      </c>
      <c r="E10" s="27" t="s">
        <v>41</v>
      </c>
      <c r="F10" s="27" t="s">
        <v>42</v>
      </c>
      <c r="G10" s="28" t="s">
        <v>44</v>
      </c>
      <c r="H10" s="50">
        <f t="shared" si="1"/>
        <v>62.999999999988177</v>
      </c>
      <c r="I10" s="29">
        <v>7</v>
      </c>
      <c r="J10" s="29">
        <v>0.04</v>
      </c>
      <c r="K10" s="46"/>
      <c r="L10" s="46">
        <f t="shared" si="2"/>
        <v>440.99999999991724</v>
      </c>
      <c r="M10" s="46">
        <f t="shared" si="3"/>
        <v>17.639999999996689</v>
      </c>
      <c r="N10" s="29"/>
      <c r="O10" s="23"/>
    </row>
    <row r="11" spans="1:15" s="24" customFormat="1" ht="20" x14ac:dyDescent="0.85">
      <c r="A11" s="25">
        <f t="shared" si="0"/>
        <v>8</v>
      </c>
      <c r="B11" s="26">
        <v>358.37</v>
      </c>
      <c r="C11" s="26">
        <v>358.38600000000002</v>
      </c>
      <c r="D11" s="30" t="s">
        <v>40</v>
      </c>
      <c r="E11" s="27" t="s">
        <v>41</v>
      </c>
      <c r="F11" s="27" t="s">
        <v>42</v>
      </c>
      <c r="G11" s="28" t="s">
        <v>44</v>
      </c>
      <c r="H11" s="50">
        <f t="shared" si="1"/>
        <v>16.000000000019554</v>
      </c>
      <c r="I11" s="29">
        <v>6</v>
      </c>
      <c r="J11" s="29">
        <v>0.04</v>
      </c>
      <c r="K11" s="46"/>
      <c r="L11" s="46">
        <f t="shared" si="2"/>
        <v>96.000000000117325</v>
      </c>
      <c r="M11" s="46">
        <f t="shared" si="3"/>
        <v>3.840000000004693</v>
      </c>
      <c r="N11" s="29"/>
      <c r="O11" s="23"/>
    </row>
    <row r="12" spans="1:15" s="24" customFormat="1" ht="20" x14ac:dyDescent="0.85">
      <c r="A12" s="25">
        <f t="shared" ref="A12:A24" si="4">+A11+1</f>
        <v>9</v>
      </c>
      <c r="B12" s="26">
        <v>358.23</v>
      </c>
      <c r="C12" s="26">
        <v>358.24799999999999</v>
      </c>
      <c r="D12" s="30" t="s">
        <v>45</v>
      </c>
      <c r="E12" s="27" t="s">
        <v>41</v>
      </c>
      <c r="F12" s="27" t="s">
        <v>42</v>
      </c>
      <c r="G12" s="28" t="s">
        <v>44</v>
      </c>
      <c r="H12" s="50">
        <f t="shared" si="1"/>
        <v>17.99999999997226</v>
      </c>
      <c r="I12" s="29">
        <v>7</v>
      </c>
      <c r="J12" s="29">
        <v>0.04</v>
      </c>
      <c r="K12" s="46"/>
      <c r="L12" s="46">
        <f t="shared" si="2"/>
        <v>125.99999999980582</v>
      </c>
      <c r="M12" s="46">
        <f t="shared" si="3"/>
        <v>5.0399999999922329</v>
      </c>
      <c r="N12" s="29"/>
      <c r="O12" s="23"/>
    </row>
    <row r="13" spans="1:15" s="24" customFormat="1" ht="20" x14ac:dyDescent="0.85">
      <c r="A13" s="25">
        <f t="shared" si="4"/>
        <v>10</v>
      </c>
      <c r="B13" s="26">
        <v>361.85</v>
      </c>
      <c r="C13" s="26">
        <v>361.85700000000003</v>
      </c>
      <c r="D13" s="30" t="s">
        <v>45</v>
      </c>
      <c r="E13" s="27" t="s">
        <v>41</v>
      </c>
      <c r="F13" s="27" t="s">
        <v>42</v>
      </c>
      <c r="G13" s="28" t="s">
        <v>44</v>
      </c>
      <c r="H13" s="50">
        <f t="shared" si="1"/>
        <v>7.0000000000050022</v>
      </c>
      <c r="I13" s="29">
        <v>6.5</v>
      </c>
      <c r="J13" s="29">
        <v>0.04</v>
      </c>
      <c r="K13" s="46"/>
      <c r="L13" s="46">
        <f t="shared" si="2"/>
        <v>45.500000000032514</v>
      </c>
      <c r="M13" s="46">
        <f t="shared" si="3"/>
        <v>1.8200000000013006</v>
      </c>
      <c r="N13" s="29"/>
      <c r="O13" s="23"/>
    </row>
    <row r="14" spans="1:15" s="24" customFormat="1" ht="20" x14ac:dyDescent="0.85">
      <c r="A14" s="25">
        <f t="shared" si="4"/>
        <v>11</v>
      </c>
      <c r="B14" s="26">
        <v>363.68</v>
      </c>
      <c r="C14" s="26">
        <v>363.697</v>
      </c>
      <c r="D14" s="30" t="s">
        <v>45</v>
      </c>
      <c r="E14" s="27" t="s">
        <v>41</v>
      </c>
      <c r="F14" s="27" t="s">
        <v>42</v>
      </c>
      <c r="G14" s="28" t="s">
        <v>44</v>
      </c>
      <c r="H14" s="50">
        <f t="shared" si="1"/>
        <v>16.999999999995907</v>
      </c>
      <c r="I14" s="29">
        <v>3</v>
      </c>
      <c r="J14" s="29">
        <v>0.04</v>
      </c>
      <c r="K14" s="46"/>
      <c r="L14" s="46">
        <f t="shared" si="2"/>
        <v>50.999999999987722</v>
      </c>
      <c r="M14" s="46">
        <f t="shared" si="3"/>
        <v>2.0399999999995089</v>
      </c>
      <c r="N14" s="29"/>
      <c r="O14" s="23"/>
    </row>
    <row r="15" spans="1:15" s="24" customFormat="1" ht="20" x14ac:dyDescent="0.85">
      <c r="A15" s="25">
        <f t="shared" si="4"/>
        <v>12</v>
      </c>
      <c r="B15" s="26">
        <v>365.08</v>
      </c>
      <c r="C15" s="26">
        <v>365.10599999999999</v>
      </c>
      <c r="D15" s="30" t="s">
        <v>45</v>
      </c>
      <c r="E15" s="27" t="s">
        <v>41</v>
      </c>
      <c r="F15" s="27" t="s">
        <v>42</v>
      </c>
      <c r="G15" s="28" t="s">
        <v>44</v>
      </c>
      <c r="H15" s="50">
        <f t="shared" si="1"/>
        <v>26.000000000010459</v>
      </c>
      <c r="I15" s="29">
        <v>7</v>
      </c>
      <c r="J15" s="29">
        <v>0.04</v>
      </c>
      <c r="K15" s="46"/>
      <c r="L15" s="46">
        <f t="shared" si="2"/>
        <v>182.00000000007321</v>
      </c>
      <c r="M15" s="46">
        <f t="shared" si="3"/>
        <v>7.2800000000029286</v>
      </c>
      <c r="N15" s="29"/>
      <c r="O15" s="23"/>
    </row>
    <row r="16" spans="1:15" s="24" customFormat="1" ht="20" x14ac:dyDescent="0.85">
      <c r="A16" s="25">
        <f t="shared" si="4"/>
        <v>13</v>
      </c>
      <c r="B16" s="26">
        <v>392.48</v>
      </c>
      <c r="C16" s="26">
        <v>392.50299999999999</v>
      </c>
      <c r="D16" s="30" t="s">
        <v>45</v>
      </c>
      <c r="E16" s="27" t="s">
        <v>41</v>
      </c>
      <c r="F16" s="27" t="s">
        <v>42</v>
      </c>
      <c r="G16" s="28" t="s">
        <v>44</v>
      </c>
      <c r="H16" s="50">
        <f t="shared" si="1"/>
        <v>22.999999999967713</v>
      </c>
      <c r="I16" s="29">
        <v>6.5</v>
      </c>
      <c r="J16" s="29">
        <v>0.04</v>
      </c>
      <c r="K16" s="46"/>
      <c r="L16" s="46">
        <f t="shared" si="2"/>
        <v>149.49999999979013</v>
      </c>
      <c r="M16" s="46">
        <f t="shared" si="3"/>
        <v>5.9799999999916054</v>
      </c>
      <c r="N16" s="29"/>
      <c r="O16" s="23"/>
    </row>
    <row r="17" spans="1:15" s="24" customFormat="1" ht="20" x14ac:dyDescent="0.85">
      <c r="A17" s="25">
        <f t="shared" si="4"/>
        <v>14</v>
      </c>
      <c r="B17" s="26">
        <v>392.52</v>
      </c>
      <c r="C17" s="26">
        <v>392.536</v>
      </c>
      <c r="D17" s="30" t="s">
        <v>45</v>
      </c>
      <c r="E17" s="27" t="s">
        <v>41</v>
      </c>
      <c r="F17" s="27" t="s">
        <v>42</v>
      </c>
      <c r="G17" s="28" t="s">
        <v>44</v>
      </c>
      <c r="H17" s="50">
        <f t="shared" si="1"/>
        <v>16.000000000019554</v>
      </c>
      <c r="I17" s="29">
        <v>6.5</v>
      </c>
      <c r="J17" s="29">
        <v>0.04</v>
      </c>
      <c r="K17" s="46"/>
      <c r="L17" s="46">
        <f t="shared" si="2"/>
        <v>104.0000000001271</v>
      </c>
      <c r="M17" s="46">
        <f t="shared" si="3"/>
        <v>4.1600000000050841</v>
      </c>
      <c r="N17" s="29"/>
      <c r="O17" s="23"/>
    </row>
    <row r="18" spans="1:15" s="24" customFormat="1" ht="20" x14ac:dyDescent="0.85">
      <c r="A18" s="25">
        <f t="shared" si="4"/>
        <v>15</v>
      </c>
      <c r="B18" s="26">
        <v>392.6</v>
      </c>
      <c r="C18" s="86">
        <v>392.62</v>
      </c>
      <c r="D18" s="30" t="s">
        <v>40</v>
      </c>
      <c r="E18" s="27" t="s">
        <v>41</v>
      </c>
      <c r="F18" s="27" t="s">
        <v>42</v>
      </c>
      <c r="G18" s="28" t="s">
        <v>44</v>
      </c>
      <c r="H18" s="50">
        <f t="shared" si="1"/>
        <v>19.99999999998181</v>
      </c>
      <c r="I18" s="29">
        <v>6</v>
      </c>
      <c r="J18" s="29">
        <v>0.04</v>
      </c>
      <c r="K18" s="46"/>
      <c r="L18" s="46">
        <f t="shared" si="2"/>
        <v>119.99999999989086</v>
      </c>
      <c r="M18" s="46">
        <f t="shared" si="3"/>
        <v>4.7999999999956344</v>
      </c>
      <c r="N18" s="29"/>
      <c r="O18" s="23"/>
    </row>
    <row r="19" spans="1:15" s="24" customFormat="1" ht="20" x14ac:dyDescent="0.85">
      <c r="A19" s="25">
        <f t="shared" si="4"/>
        <v>16</v>
      </c>
      <c r="B19" s="86">
        <v>392.62</v>
      </c>
      <c r="C19" s="26">
        <v>392.66800000000001</v>
      </c>
      <c r="D19" s="30" t="s">
        <v>40</v>
      </c>
      <c r="E19" s="27" t="s">
        <v>41</v>
      </c>
      <c r="F19" s="27" t="s">
        <v>42</v>
      </c>
      <c r="G19" s="28" t="s">
        <v>44</v>
      </c>
      <c r="H19" s="50">
        <f t="shared" si="1"/>
        <v>48.000000000001819</v>
      </c>
      <c r="I19" s="29">
        <v>7</v>
      </c>
      <c r="J19" s="29">
        <v>0.04</v>
      </c>
      <c r="K19" s="46"/>
      <c r="L19" s="46">
        <f t="shared" si="2"/>
        <v>336.00000000001273</v>
      </c>
      <c r="M19" s="46">
        <f t="shared" si="3"/>
        <v>13.440000000000509</v>
      </c>
      <c r="N19" s="29"/>
      <c r="O19" s="23"/>
    </row>
    <row r="20" spans="1:15" s="24" customFormat="1" ht="20" x14ac:dyDescent="0.85">
      <c r="A20" s="25">
        <f t="shared" si="4"/>
        <v>17</v>
      </c>
      <c r="B20" s="26">
        <v>377.68</v>
      </c>
      <c r="C20" s="26">
        <v>377.69299999999998</v>
      </c>
      <c r="D20" s="30" t="s">
        <v>40</v>
      </c>
      <c r="E20" s="27" t="s">
        <v>41</v>
      </c>
      <c r="F20" s="27" t="s">
        <v>42</v>
      </c>
      <c r="G20" s="28" t="s">
        <v>44</v>
      </c>
      <c r="H20" s="50">
        <f t="shared" si="1"/>
        <v>12.999999999976808</v>
      </c>
      <c r="I20" s="29">
        <v>6.5</v>
      </c>
      <c r="J20" s="29">
        <v>0.04</v>
      </c>
      <c r="K20" s="46"/>
      <c r="L20" s="46">
        <f t="shared" si="2"/>
        <v>84.499999999849251</v>
      </c>
      <c r="M20" s="46">
        <f t="shared" si="3"/>
        <v>3.3799999999939701</v>
      </c>
      <c r="N20" s="29"/>
      <c r="O20" s="23"/>
    </row>
    <row r="21" spans="1:15" s="24" customFormat="1" ht="20" x14ac:dyDescent="0.85">
      <c r="A21" s="25">
        <f t="shared" si="4"/>
        <v>18</v>
      </c>
      <c r="B21" s="26">
        <v>411.97</v>
      </c>
      <c r="C21" s="26">
        <v>412.25</v>
      </c>
      <c r="D21" s="30" t="s">
        <v>40</v>
      </c>
      <c r="E21" s="27" t="s">
        <v>41</v>
      </c>
      <c r="F21" s="27" t="s">
        <v>47</v>
      </c>
      <c r="G21" s="28" t="s">
        <v>43</v>
      </c>
      <c r="H21" s="50">
        <f t="shared" si="1"/>
        <v>279.99999999997272</v>
      </c>
      <c r="I21" s="29">
        <v>7</v>
      </c>
      <c r="J21" s="29">
        <v>0.04</v>
      </c>
      <c r="K21" s="46"/>
      <c r="L21" s="46">
        <f t="shared" si="2"/>
        <v>1959.999999999809</v>
      </c>
      <c r="M21" s="46">
        <f t="shared" si="3"/>
        <v>78.39999999999236</v>
      </c>
      <c r="N21" s="29" t="s">
        <v>48</v>
      </c>
      <c r="O21" s="23"/>
    </row>
    <row r="22" spans="1:15" s="24" customFormat="1" ht="20" x14ac:dyDescent="0.85">
      <c r="A22" s="25">
        <f t="shared" si="4"/>
        <v>19</v>
      </c>
      <c r="B22" s="26">
        <v>410.65</v>
      </c>
      <c r="C22" s="26">
        <v>410.9</v>
      </c>
      <c r="D22" s="30" t="s">
        <v>40</v>
      </c>
      <c r="E22" s="27" t="s">
        <v>41</v>
      </c>
      <c r="F22" s="27" t="s">
        <v>47</v>
      </c>
      <c r="G22" s="28" t="s">
        <v>43</v>
      </c>
      <c r="H22" s="50">
        <f t="shared" si="1"/>
        <v>250</v>
      </c>
      <c r="I22" s="29">
        <v>7</v>
      </c>
      <c r="J22" s="29">
        <v>0.04</v>
      </c>
      <c r="K22" s="46"/>
      <c r="L22" s="46">
        <f t="shared" si="2"/>
        <v>1750</v>
      </c>
      <c r="M22" s="46">
        <f t="shared" si="3"/>
        <v>70</v>
      </c>
      <c r="N22" s="29" t="s">
        <v>48</v>
      </c>
      <c r="O22" s="23"/>
    </row>
    <row r="23" spans="1:15" s="24" customFormat="1" ht="20" x14ac:dyDescent="0.85">
      <c r="A23" s="25">
        <f t="shared" si="4"/>
        <v>20</v>
      </c>
      <c r="B23" s="26">
        <v>403.95</v>
      </c>
      <c r="C23" s="26">
        <v>404</v>
      </c>
      <c r="D23" s="30" t="s">
        <v>40</v>
      </c>
      <c r="E23" s="27" t="s">
        <v>41</v>
      </c>
      <c r="F23" s="27" t="s">
        <v>42</v>
      </c>
      <c r="G23" s="28" t="s">
        <v>44</v>
      </c>
      <c r="H23" s="50">
        <f t="shared" si="1"/>
        <v>50.000000000011369</v>
      </c>
      <c r="I23" s="29">
        <v>7</v>
      </c>
      <c r="J23" s="29">
        <v>0.04</v>
      </c>
      <c r="K23" s="46"/>
      <c r="L23" s="46">
        <f t="shared" si="2"/>
        <v>350.00000000007958</v>
      </c>
      <c r="M23" s="46">
        <f t="shared" si="3"/>
        <v>14.000000000003183</v>
      </c>
      <c r="N23" s="29"/>
      <c r="O23" s="23"/>
    </row>
    <row r="24" spans="1:15" s="24" customFormat="1" ht="20" x14ac:dyDescent="0.85">
      <c r="A24" s="47">
        <f t="shared" si="4"/>
        <v>21</v>
      </c>
      <c r="B24" s="26">
        <v>404.75</v>
      </c>
      <c r="C24" s="26">
        <v>404.75200000000001</v>
      </c>
      <c r="D24" s="27" t="s">
        <v>40</v>
      </c>
      <c r="E24" s="27" t="s">
        <v>41</v>
      </c>
      <c r="F24" s="27" t="s">
        <v>47</v>
      </c>
      <c r="G24" s="28" t="s">
        <v>44</v>
      </c>
      <c r="H24" s="50">
        <f t="shared" si="1"/>
        <v>2.0000000000095497</v>
      </c>
      <c r="I24" s="48">
        <v>2</v>
      </c>
      <c r="J24" s="29">
        <v>0.04</v>
      </c>
      <c r="K24" s="46"/>
      <c r="L24" s="46">
        <f t="shared" si="2"/>
        <v>4.0000000000190994</v>
      </c>
      <c r="M24" s="46">
        <f t="shared" si="3"/>
        <v>0.16000000000076398</v>
      </c>
      <c r="N24" s="48"/>
      <c r="O24" s="49"/>
    </row>
    <row r="25" spans="1:15" s="24" customFormat="1" ht="20" x14ac:dyDescent="0.85">
      <c r="A25" s="25">
        <f t="shared" ref="A25:A27" si="5">+A24+1</f>
        <v>22</v>
      </c>
      <c r="B25" s="26">
        <v>407.17</v>
      </c>
      <c r="C25" s="26">
        <v>407.23</v>
      </c>
      <c r="D25" s="30" t="s">
        <v>45</v>
      </c>
      <c r="E25" s="27" t="s">
        <v>41</v>
      </c>
      <c r="F25" s="27" t="s">
        <v>47</v>
      </c>
      <c r="G25" s="28" t="s">
        <v>43</v>
      </c>
      <c r="H25" s="50">
        <f t="shared" si="1"/>
        <v>60.000000000002274</v>
      </c>
      <c r="I25" s="29">
        <v>7</v>
      </c>
      <c r="J25" s="29">
        <v>0.04</v>
      </c>
      <c r="K25" s="46"/>
      <c r="L25" s="46">
        <f t="shared" si="2"/>
        <v>420.00000000001592</v>
      </c>
      <c r="M25" s="46">
        <f t="shared" si="3"/>
        <v>16.800000000000637</v>
      </c>
      <c r="N25" s="29"/>
      <c r="O25" s="23"/>
    </row>
    <row r="26" spans="1:15" s="24" customFormat="1" ht="20" x14ac:dyDescent="0.85">
      <c r="A26" s="25">
        <f t="shared" si="5"/>
        <v>23</v>
      </c>
      <c r="B26" s="26">
        <v>410.77</v>
      </c>
      <c r="C26" s="26">
        <v>410.93</v>
      </c>
      <c r="D26" s="30" t="s">
        <v>45</v>
      </c>
      <c r="E26" s="27" t="s">
        <v>41</v>
      </c>
      <c r="F26" s="27" t="s">
        <v>47</v>
      </c>
      <c r="G26" s="28" t="s">
        <v>43</v>
      </c>
      <c r="H26" s="50">
        <f t="shared" si="1"/>
        <v>160.00000000002501</v>
      </c>
      <c r="I26" s="29">
        <v>7</v>
      </c>
      <c r="J26" s="29">
        <v>0.04</v>
      </c>
      <c r="K26" s="46"/>
      <c r="L26" s="46">
        <f t="shared" si="2"/>
        <v>1120.0000000001751</v>
      </c>
      <c r="M26" s="46">
        <f t="shared" si="3"/>
        <v>44.800000000007003</v>
      </c>
      <c r="N26" s="29" t="s">
        <v>48</v>
      </c>
      <c r="O26" s="23"/>
    </row>
    <row r="27" spans="1:15" s="24" customFormat="1" ht="20" x14ac:dyDescent="0.85">
      <c r="A27" s="25">
        <f t="shared" si="5"/>
        <v>24</v>
      </c>
      <c r="B27" s="26">
        <v>411.97</v>
      </c>
      <c r="C27" s="26">
        <v>412.4</v>
      </c>
      <c r="D27" s="30" t="s">
        <v>45</v>
      </c>
      <c r="E27" s="27" t="s">
        <v>41</v>
      </c>
      <c r="F27" s="27" t="s">
        <v>47</v>
      </c>
      <c r="G27" s="28" t="s">
        <v>43</v>
      </c>
      <c r="H27" s="50">
        <f t="shared" si="1"/>
        <v>429.99999999994998</v>
      </c>
      <c r="I27" s="29">
        <v>7</v>
      </c>
      <c r="J27" s="29">
        <v>0.04</v>
      </c>
      <c r="K27" s="46"/>
      <c r="L27" s="46">
        <f t="shared" si="2"/>
        <v>3009.9999999996498</v>
      </c>
      <c r="M27" s="46">
        <f t="shared" si="3"/>
        <v>120.39999999998599</v>
      </c>
      <c r="N27" s="29" t="s">
        <v>48</v>
      </c>
      <c r="O27" s="23"/>
    </row>
    <row r="28" spans="1:15" s="24" customFormat="1" ht="80" x14ac:dyDescent="0.85">
      <c r="A28" s="25"/>
      <c r="B28" s="26"/>
      <c r="C28" s="26"/>
      <c r="D28" s="30"/>
      <c r="E28" s="27"/>
      <c r="F28" s="88" t="s">
        <v>82</v>
      </c>
      <c r="G28" s="28"/>
      <c r="H28" s="59"/>
      <c r="I28" s="46"/>
      <c r="J28" s="46"/>
      <c r="K28" s="46">
        <v>100</v>
      </c>
      <c r="L28" s="46">
        <f>K28/0.05</f>
        <v>2000</v>
      </c>
      <c r="M28" s="46"/>
      <c r="N28" s="29"/>
      <c r="O28" s="23"/>
    </row>
    <row r="29" spans="1:15" s="24" customFormat="1" ht="20" x14ac:dyDescent="0.85">
      <c r="A29" s="25"/>
      <c r="B29" s="31"/>
      <c r="C29" s="31"/>
      <c r="D29" s="5"/>
      <c r="E29" s="5"/>
      <c r="F29" s="5"/>
      <c r="G29" s="32" t="s">
        <v>29</v>
      </c>
      <c r="H29" s="51">
        <f>SUM(H4:H27)</f>
        <v>1963.9999999998849</v>
      </c>
      <c r="I29" s="33"/>
      <c r="J29" s="33"/>
      <c r="K29" s="33"/>
      <c r="L29" s="51">
        <f>SUM(L4:L28)</f>
        <v>15399.499999999305</v>
      </c>
      <c r="M29" s="58">
        <f>SUM(M4:M27)</f>
        <v>535.97999999997228</v>
      </c>
      <c r="N29" s="25"/>
      <c r="O29" s="23"/>
    </row>
    <row r="33" spans="1:7" ht="15" thickBot="1" x14ac:dyDescent="0.4"/>
    <row r="34" spans="1:7" ht="20" x14ac:dyDescent="0.35">
      <c r="A34" s="178" t="s">
        <v>30</v>
      </c>
      <c r="B34" s="179"/>
      <c r="C34" s="179"/>
      <c r="D34" s="180"/>
      <c r="G34" s="154">
        <f>23049-D36-' Section-1 '!D34</f>
        <v>11939.500000000373</v>
      </c>
    </row>
    <row r="35" spans="1:7" ht="20" x14ac:dyDescent="0.35">
      <c r="A35" s="34" t="s">
        <v>31</v>
      </c>
      <c r="B35" s="35" t="s">
        <v>32</v>
      </c>
      <c r="C35" s="35" t="s">
        <v>33</v>
      </c>
      <c r="D35" s="36" t="s">
        <v>34</v>
      </c>
    </row>
    <row r="36" spans="1:7" ht="20" x14ac:dyDescent="0.35">
      <c r="A36" s="34">
        <v>1</v>
      </c>
      <c r="B36" s="25" t="s">
        <v>49</v>
      </c>
      <c r="C36" s="54" t="s">
        <v>35</v>
      </c>
      <c r="D36" s="53">
        <f>(L29-(L27+L26+L22+L21+L4))</f>
        <v>5109.4999999995125</v>
      </c>
      <c r="E36" s="90">
        <f>' Section-1 '!D31</f>
        <v>7650.0000000002055</v>
      </c>
    </row>
    <row r="37" spans="1:7" ht="20.5" thickBot="1" x14ac:dyDescent="0.9">
      <c r="A37" s="37">
        <v>2</v>
      </c>
      <c r="B37" s="38" t="s">
        <v>36</v>
      </c>
      <c r="C37" s="38" t="s">
        <v>35</v>
      </c>
      <c r="D37" s="39">
        <f>L29</f>
        <v>15399.499999999305</v>
      </c>
    </row>
    <row r="38" spans="1:7" ht="20.5" thickBot="1" x14ac:dyDescent="0.9">
      <c r="A38" s="40">
        <v>3</v>
      </c>
      <c r="B38" s="41" t="s">
        <v>37</v>
      </c>
      <c r="C38" s="41" t="s">
        <v>38</v>
      </c>
      <c r="D38" s="42">
        <f>K28</f>
        <v>100</v>
      </c>
      <c r="E38" s="181" t="s">
        <v>78</v>
      </c>
      <c r="F38" s="182"/>
      <c r="G38" s="183"/>
    </row>
    <row r="39" spans="1:7" ht="20.5" thickBot="1" x14ac:dyDescent="0.9">
      <c r="A39" s="43">
        <v>4</v>
      </c>
      <c r="B39" s="44" t="s">
        <v>39</v>
      </c>
      <c r="C39" s="55" t="s">
        <v>38</v>
      </c>
      <c r="D39" s="45">
        <f>M29</f>
        <v>535.97999999997228</v>
      </c>
    </row>
    <row r="43" spans="1:7" x14ac:dyDescent="0.35">
      <c r="D43" s="90"/>
    </row>
  </sheetData>
  <mergeCells count="17">
    <mergeCell ref="A34:D34"/>
    <mergeCell ref="J2:J3"/>
    <mergeCell ref="L2:L3"/>
    <mergeCell ref="K2:K3"/>
    <mergeCell ref="E38:G38"/>
    <mergeCell ref="A1:N1"/>
    <mergeCell ref="A2:A3"/>
    <mergeCell ref="B2:B3"/>
    <mergeCell ref="C2:C3"/>
    <mergeCell ref="D2:D3"/>
    <mergeCell ref="E2:E3"/>
    <mergeCell ref="F2:F3"/>
    <mergeCell ref="G2:G3"/>
    <mergeCell ref="H2:H3"/>
    <mergeCell ref="I2:I3"/>
    <mergeCell ref="N2:N3"/>
    <mergeCell ref="M2:M3"/>
  </mergeCells>
  <phoneticPr fontId="12" type="noConversion"/>
  <printOptions horizontalCentered="1"/>
  <pageMargins left="0.55118110236220474" right="0.55118110236220474" top="0.55118110236220474" bottom="0.55118110236220474" header="0.31496062992125984" footer="0.31496062992125984"/>
  <pageSetup paperSize="9" scale="83" fitToHeight="2" orientation="landscape" horizontalDpi="4294967294" verticalDpi="0" r:id="rId1"/>
  <headerFooter>
    <oddHeader>&amp;A</oddHeader>
    <oddFooter>Page &amp;P of &amp;N</oddFooter>
  </headerFooter>
  <rowBreaks count="1" manualBreakCount="1">
    <brk id="2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0BAA0-52DE-4A13-B748-B77AF04AE4A5}">
  <sheetPr>
    <tabColor rgb="FF7030A0"/>
  </sheetPr>
  <dimension ref="A1:W171"/>
  <sheetViews>
    <sheetView zoomScale="70" zoomScaleNormal="70" zoomScaleSheetLayoutView="64" workbookViewId="0">
      <pane xSplit="3" ySplit="4" topLeftCell="D160" activePane="bottomRight" state="frozen"/>
      <selection activeCell="D1357" sqref="D1357"/>
      <selection pane="topRight" activeCell="D1357" sqref="D1357"/>
      <selection pane="bottomLeft" activeCell="D1357" sqref="D1357"/>
      <selection pane="bottomRight" activeCell="L141" sqref="L141"/>
    </sheetView>
  </sheetViews>
  <sheetFormatPr defaultColWidth="9.1796875" defaultRowHeight="15.5" x14ac:dyDescent="0.25"/>
  <cols>
    <col min="1" max="1" width="6.54296875" style="127" bestFit="1" customWidth="1"/>
    <col min="2" max="2" width="12.1796875" style="128" customWidth="1"/>
    <col min="3" max="3" width="8.54296875" style="128" customWidth="1"/>
    <col min="4" max="4" width="48.453125" style="129" customWidth="1"/>
    <col min="5" max="5" width="8.81640625" style="127" bestFit="1" customWidth="1"/>
    <col min="6" max="8" width="14.453125" style="130" bestFit="1" customWidth="1"/>
    <col min="9" max="12" width="13.1796875" style="130" customWidth="1"/>
    <col min="13" max="13" width="18.1796875" style="131" bestFit="1" customWidth="1"/>
    <col min="14" max="14" width="11.54296875" style="118" customWidth="1"/>
    <col min="15" max="17" width="9.1796875" style="119"/>
    <col min="18" max="18" width="13.81640625" style="119" customWidth="1"/>
    <col min="19" max="19" width="12.81640625" style="119" customWidth="1"/>
    <col min="20" max="20" width="16" style="119" customWidth="1"/>
    <col min="21" max="23" width="9.1796875" style="119"/>
    <col min="24" max="16384" width="9.1796875" style="120"/>
  </cols>
  <sheetData>
    <row r="1" spans="1:17" s="92" customFormat="1" x14ac:dyDescent="0.35">
      <c r="A1" s="209" t="s">
        <v>83</v>
      </c>
      <c r="B1" s="209"/>
      <c r="C1" s="209"/>
      <c r="D1" s="209"/>
      <c r="E1" s="209"/>
      <c r="F1" s="209"/>
      <c r="G1" s="209"/>
      <c r="H1" s="209"/>
      <c r="I1" s="209"/>
      <c r="J1" s="209"/>
      <c r="K1" s="209"/>
      <c r="L1" s="209"/>
      <c r="M1" s="209"/>
      <c r="N1" s="91"/>
    </row>
    <row r="2" spans="1:17" s="92" customFormat="1" x14ac:dyDescent="0.35">
      <c r="A2" s="210" t="s">
        <v>84</v>
      </c>
      <c r="B2" s="210"/>
      <c r="C2" s="210"/>
      <c r="D2" s="210"/>
      <c r="E2" s="210"/>
      <c r="F2" s="210"/>
      <c r="G2" s="210"/>
      <c r="H2" s="210"/>
      <c r="I2" s="210"/>
      <c r="J2" s="210"/>
      <c r="K2" s="210"/>
      <c r="L2" s="210"/>
      <c r="M2" s="210"/>
      <c r="N2" s="91"/>
    </row>
    <row r="3" spans="1:17" s="96" customFormat="1" ht="15.65" customHeight="1" x14ac:dyDescent="0.35">
      <c r="A3" s="211" t="s">
        <v>85</v>
      </c>
      <c r="B3" s="212" t="s">
        <v>86</v>
      </c>
      <c r="C3" s="212"/>
      <c r="D3" s="211" t="s">
        <v>87</v>
      </c>
      <c r="E3" s="211" t="s">
        <v>33</v>
      </c>
      <c r="F3" s="213" t="s">
        <v>88</v>
      </c>
      <c r="G3" s="213"/>
      <c r="H3" s="213"/>
      <c r="I3" s="214" t="s">
        <v>89</v>
      </c>
      <c r="J3" s="214" t="s">
        <v>90</v>
      </c>
      <c r="K3" s="214"/>
      <c r="L3" s="214"/>
      <c r="M3" s="214" t="s">
        <v>91</v>
      </c>
      <c r="N3" s="95"/>
    </row>
    <row r="4" spans="1:17" s="96" customFormat="1" ht="47.25" customHeight="1" x14ac:dyDescent="0.35">
      <c r="A4" s="211"/>
      <c r="B4" s="212"/>
      <c r="C4" s="212"/>
      <c r="D4" s="211"/>
      <c r="E4" s="211"/>
      <c r="F4" s="97" t="s">
        <v>92</v>
      </c>
      <c r="G4" s="97" t="s">
        <v>93</v>
      </c>
      <c r="H4" s="97" t="s">
        <v>94</v>
      </c>
      <c r="I4" s="213"/>
      <c r="J4" s="93" t="s">
        <v>95</v>
      </c>
      <c r="K4" s="94" t="s">
        <v>96</v>
      </c>
      <c r="L4" s="93" t="s">
        <v>97</v>
      </c>
      <c r="M4" s="213"/>
      <c r="N4" s="98"/>
    </row>
    <row r="5" spans="1:17" s="92" customFormat="1" x14ac:dyDescent="0.35">
      <c r="A5" s="99">
        <v>5.2</v>
      </c>
      <c r="B5" s="99">
        <v>503</v>
      </c>
      <c r="C5" s="99" t="s">
        <v>98</v>
      </c>
      <c r="D5" s="100" t="s">
        <v>117</v>
      </c>
      <c r="E5" s="101"/>
      <c r="F5" s="102"/>
      <c r="G5" s="102"/>
      <c r="H5" s="102"/>
      <c r="I5" s="102"/>
      <c r="J5" s="102"/>
      <c r="K5" s="102"/>
      <c r="L5" s="102"/>
      <c r="M5" s="102"/>
      <c r="N5" s="103"/>
    </row>
    <row r="6" spans="1:17" s="92" customFormat="1" ht="62" x14ac:dyDescent="0.35">
      <c r="A6" s="104"/>
      <c r="B6" s="105"/>
      <c r="C6" s="105"/>
      <c r="D6" s="100" t="s">
        <v>118</v>
      </c>
      <c r="E6" s="101"/>
      <c r="F6" s="102"/>
      <c r="G6" s="102"/>
      <c r="H6" s="102"/>
      <c r="I6" s="102"/>
      <c r="J6" s="102"/>
      <c r="K6" s="102"/>
      <c r="L6" s="102"/>
      <c r="M6" s="102"/>
      <c r="N6" s="103"/>
    </row>
    <row r="7" spans="1:17" s="92" customFormat="1" x14ac:dyDescent="0.35">
      <c r="A7" s="99"/>
      <c r="B7" s="106"/>
      <c r="C7" s="106"/>
      <c r="D7" s="104" t="s">
        <v>99</v>
      </c>
      <c r="E7" s="101"/>
      <c r="F7" s="102"/>
      <c r="G7" s="102"/>
      <c r="H7" s="102"/>
      <c r="I7" s="102"/>
      <c r="J7" s="102"/>
      <c r="K7" s="102"/>
      <c r="L7" s="102"/>
      <c r="M7" s="102"/>
      <c r="N7" s="103"/>
    </row>
    <row r="8" spans="1:17" s="92" customFormat="1" x14ac:dyDescent="0.35">
      <c r="A8" s="99"/>
      <c r="B8" s="106"/>
      <c r="C8" s="106"/>
      <c r="D8" s="107" t="s">
        <v>100</v>
      </c>
      <c r="E8" s="108">
        <v>7000</v>
      </c>
      <c r="F8" s="108" t="s">
        <v>101</v>
      </c>
      <c r="G8" s="108"/>
      <c r="H8" s="108"/>
      <c r="I8" s="108"/>
      <c r="J8" s="108"/>
      <c r="K8" s="108"/>
      <c r="L8" s="108"/>
      <c r="M8" s="108"/>
      <c r="N8" s="103"/>
    </row>
    <row r="9" spans="1:17" s="92" customFormat="1" x14ac:dyDescent="0.35">
      <c r="A9" s="99"/>
      <c r="B9" s="99"/>
      <c r="C9" s="99"/>
      <c r="D9" s="100" t="s">
        <v>102</v>
      </c>
      <c r="E9" s="101"/>
      <c r="F9" s="102"/>
      <c r="G9" s="102"/>
      <c r="H9" s="102"/>
      <c r="I9" s="102"/>
      <c r="J9" s="102"/>
      <c r="K9" s="102"/>
      <c r="L9" s="102"/>
      <c r="M9" s="102"/>
      <c r="N9" s="103"/>
    </row>
    <row r="10" spans="1:17" s="92" customFormat="1" x14ac:dyDescent="0.35">
      <c r="A10" s="99"/>
      <c r="B10" s="106"/>
      <c r="C10" s="106"/>
      <c r="D10" s="109" t="s">
        <v>103</v>
      </c>
      <c r="E10" s="101" t="s">
        <v>104</v>
      </c>
      <c r="F10" s="102">
        <f>F11/25</f>
        <v>0.08</v>
      </c>
      <c r="G10" s="102">
        <f>G11/25</f>
        <v>0.08</v>
      </c>
      <c r="H10" s="102">
        <f>H11/25</f>
        <v>0.08</v>
      </c>
      <c r="I10" s="102">
        <v>475</v>
      </c>
      <c r="J10" s="102">
        <f>F10*I10</f>
        <v>38</v>
      </c>
      <c r="K10" s="102">
        <f>G10*I10</f>
        <v>38</v>
      </c>
      <c r="L10" s="102">
        <f>H10*I10</f>
        <v>38</v>
      </c>
      <c r="M10" s="102" t="s">
        <v>180</v>
      </c>
      <c r="N10" s="103"/>
    </row>
    <row r="11" spans="1:17" s="92" customFormat="1" x14ac:dyDescent="0.35">
      <c r="A11" s="99"/>
      <c r="B11" s="106"/>
      <c r="C11" s="106"/>
      <c r="D11" s="109" t="s">
        <v>105</v>
      </c>
      <c r="E11" s="101" t="s">
        <v>104</v>
      </c>
      <c r="F11" s="102">
        <v>2</v>
      </c>
      <c r="G11" s="102">
        <v>2</v>
      </c>
      <c r="H11" s="102">
        <v>2</v>
      </c>
      <c r="I11" s="102">
        <v>423</v>
      </c>
      <c r="J11" s="102">
        <f t="shared" ref="J11" si="0">F11*I11</f>
        <v>846</v>
      </c>
      <c r="K11" s="102">
        <f t="shared" ref="K11" si="1">G11*I11</f>
        <v>846</v>
      </c>
      <c r="L11" s="102">
        <f t="shared" ref="L11" si="2">H11*I11</f>
        <v>846</v>
      </c>
      <c r="M11" s="102" t="s">
        <v>180</v>
      </c>
      <c r="N11" s="103"/>
    </row>
    <row r="12" spans="1:17" s="92" customFormat="1" x14ac:dyDescent="0.35">
      <c r="A12" s="99"/>
      <c r="B12" s="106"/>
      <c r="C12" s="106"/>
      <c r="D12" s="100" t="s">
        <v>106</v>
      </c>
      <c r="E12" s="101"/>
      <c r="F12" s="102"/>
      <c r="G12" s="102"/>
      <c r="H12" s="102"/>
      <c r="I12" s="102"/>
      <c r="J12" s="102"/>
      <c r="K12" s="102"/>
      <c r="L12" s="102"/>
      <c r="M12" s="102"/>
      <c r="N12" s="103"/>
    </row>
    <row r="13" spans="1:17" s="92" customFormat="1" x14ac:dyDescent="0.35">
      <c r="A13" s="99"/>
      <c r="B13" s="106"/>
      <c r="C13" s="106"/>
      <c r="D13" s="109" t="s">
        <v>113</v>
      </c>
      <c r="E13" s="101" t="s">
        <v>107</v>
      </c>
      <c r="F13" s="102">
        <f>$E$8/(2.1*2000*0.8)</f>
        <v>2.0833333333333335</v>
      </c>
      <c r="G13" s="102">
        <f>$E$8/(2.1*2000*0.8)</f>
        <v>2.0833333333333335</v>
      </c>
      <c r="H13" s="102">
        <f>$E$8/(2.1*2000*0.8)</f>
        <v>2.0833333333333335</v>
      </c>
      <c r="I13" s="102">
        <v>810</v>
      </c>
      <c r="J13" s="102">
        <f t="shared" ref="J13:J15" si="3">F13*I13</f>
        <v>1687.5000000000002</v>
      </c>
      <c r="K13" s="102">
        <f t="shared" ref="K13:K15" si="4">G13*I13</f>
        <v>1687.5000000000002</v>
      </c>
      <c r="L13" s="102">
        <f t="shared" ref="L13:L15" si="5">H13*I13</f>
        <v>1687.5000000000002</v>
      </c>
      <c r="M13" s="102" t="s">
        <v>181</v>
      </c>
      <c r="N13" s="103"/>
      <c r="P13" s="92">
        <f>10000*2.4</f>
        <v>24000</v>
      </c>
    </row>
    <row r="14" spans="1:17" s="92" customFormat="1" x14ac:dyDescent="0.35">
      <c r="A14" s="99"/>
      <c r="B14" s="106"/>
      <c r="C14" s="106"/>
      <c r="D14" s="109" t="s">
        <v>114</v>
      </c>
      <c r="E14" s="101" t="s">
        <v>107</v>
      </c>
      <c r="F14" s="102">
        <f>$F$13</f>
        <v>2.0833333333333335</v>
      </c>
      <c r="G14" s="102">
        <f>$F$13</f>
        <v>2.0833333333333335</v>
      </c>
      <c r="H14" s="102">
        <f>$F$13</f>
        <v>2.0833333333333335</v>
      </c>
      <c r="I14" s="102">
        <v>478</v>
      </c>
      <c r="J14" s="102">
        <f t="shared" si="3"/>
        <v>995.83333333333337</v>
      </c>
      <c r="K14" s="102">
        <f t="shared" si="4"/>
        <v>995.83333333333337</v>
      </c>
      <c r="L14" s="102">
        <f t="shared" si="5"/>
        <v>995.83333333333337</v>
      </c>
      <c r="M14" s="102" t="s">
        <v>181</v>
      </c>
      <c r="N14" s="103"/>
    </row>
    <row r="15" spans="1:17" s="92" customFormat="1" x14ac:dyDescent="0.35">
      <c r="A15" s="99"/>
      <c r="B15" s="99"/>
      <c r="C15" s="99"/>
      <c r="D15" s="109" t="s">
        <v>115</v>
      </c>
      <c r="E15" s="101" t="s">
        <v>107</v>
      </c>
      <c r="F15" s="102">
        <f>$E$8/(4.5*1000*0.8)</f>
        <v>1.9444444444444444</v>
      </c>
      <c r="G15" s="102">
        <f>$E$8/(4.5*1000*0.8)</f>
        <v>1.9444444444444444</v>
      </c>
      <c r="H15" s="102">
        <f>$E$8/(4.5*1000*0.8)</f>
        <v>1.9444444444444444</v>
      </c>
      <c r="I15" s="102">
        <v>1349</v>
      </c>
      <c r="J15" s="102">
        <f t="shared" si="3"/>
        <v>2623.0555555555557</v>
      </c>
      <c r="K15" s="102">
        <f t="shared" si="4"/>
        <v>2623.0555555555557</v>
      </c>
      <c r="L15" s="102">
        <f t="shared" si="5"/>
        <v>2623.0555555555557</v>
      </c>
      <c r="M15" s="102" t="s">
        <v>181</v>
      </c>
      <c r="N15" s="103"/>
      <c r="P15" s="92">
        <f>450*60</f>
        <v>27000</v>
      </c>
      <c r="Q15" s="92">
        <f>2.4*2000</f>
        <v>4800</v>
      </c>
    </row>
    <row r="16" spans="1:17" s="92" customFormat="1" x14ac:dyDescent="0.35">
      <c r="A16" s="99"/>
      <c r="B16" s="99"/>
      <c r="C16" s="99"/>
      <c r="D16" s="100" t="s">
        <v>108</v>
      </c>
      <c r="E16" s="101"/>
      <c r="F16" s="102"/>
      <c r="G16" s="102"/>
      <c r="H16" s="102"/>
      <c r="I16" s="102"/>
      <c r="J16" s="102"/>
      <c r="K16" s="102"/>
      <c r="L16" s="102"/>
      <c r="M16" s="102"/>
      <c r="N16" s="103"/>
    </row>
    <row r="17" spans="1:14" s="92" customFormat="1" x14ac:dyDescent="0.35">
      <c r="A17" s="99"/>
      <c r="B17" s="106"/>
      <c r="C17" s="106"/>
      <c r="D17" s="109" t="s">
        <v>119</v>
      </c>
      <c r="E17" s="101" t="s">
        <v>109</v>
      </c>
      <c r="F17" s="102">
        <f>$E$8*0.2/1000</f>
        <v>1.4</v>
      </c>
      <c r="G17" s="102">
        <f t="shared" ref="G17:H17" si="6">$E$8*0.2/1000</f>
        <v>1.4</v>
      </c>
      <c r="H17" s="102">
        <f t="shared" si="6"/>
        <v>1.4</v>
      </c>
      <c r="I17" s="102">
        <v>77680.636363636368</v>
      </c>
      <c r="J17" s="102">
        <f>F17*I17</f>
        <v>108752.89090909091</v>
      </c>
      <c r="K17" s="102">
        <f>G17*I17</f>
        <v>108752.89090909091</v>
      </c>
      <c r="L17" s="102">
        <f>H17*I17</f>
        <v>108752.89090909091</v>
      </c>
      <c r="M17" s="102" t="s">
        <v>180</v>
      </c>
      <c r="N17" s="103"/>
    </row>
    <row r="18" spans="1:14" s="92" customFormat="1" ht="31" x14ac:dyDescent="0.35">
      <c r="A18" s="99"/>
      <c r="B18" s="106"/>
      <c r="C18" s="106"/>
      <c r="D18" s="110" t="str">
        <f>"d)      Overhead charges "</f>
        <v xml:space="preserve">d)      Overhead charges </v>
      </c>
      <c r="E18" s="101"/>
      <c r="F18" s="111" t="s">
        <v>194</v>
      </c>
      <c r="G18" s="111" t="s">
        <v>195</v>
      </c>
      <c r="H18" s="111" t="s">
        <v>196</v>
      </c>
      <c r="I18" s="112"/>
      <c r="J18" s="112">
        <v>9195.462383838385</v>
      </c>
      <c r="K18" s="112">
        <v>11494.327979797981</v>
      </c>
      <c r="L18" s="112">
        <v>13793.193575757576</v>
      </c>
      <c r="M18" s="112"/>
      <c r="N18" s="103"/>
    </row>
    <row r="19" spans="1:14" s="92" customFormat="1" ht="31" x14ac:dyDescent="0.35">
      <c r="A19" s="99"/>
      <c r="B19" s="99"/>
      <c r="C19" s="99"/>
      <c r="D19" s="110" t="str">
        <f>"e)      Contractor's profit "</f>
        <v xml:space="preserve">e)      Contractor's profit </v>
      </c>
      <c r="E19" s="101"/>
      <c r="F19" s="111" t="s">
        <v>197</v>
      </c>
      <c r="G19" s="111" t="s">
        <v>197</v>
      </c>
      <c r="H19" s="111" t="s">
        <v>197</v>
      </c>
      <c r="I19" s="102"/>
      <c r="J19" s="102">
        <v>12413.87421818182</v>
      </c>
      <c r="K19" s="102">
        <v>12643.760777777779</v>
      </c>
      <c r="L19" s="102">
        <v>12873.647337373739</v>
      </c>
      <c r="M19" s="102"/>
      <c r="N19" s="103"/>
    </row>
    <row r="20" spans="1:14" s="92" customFormat="1" x14ac:dyDescent="0.35">
      <c r="A20" s="99"/>
      <c r="B20" s="106"/>
      <c r="C20" s="106"/>
      <c r="D20" s="113" t="str">
        <f>"Cost for "&amp;E8&amp;" Sqm =  a+b+c+d+e"</f>
        <v>Cost for 7000 Sqm =  a+b+c+d+e</v>
      </c>
      <c r="E20" s="101"/>
      <c r="F20" s="102"/>
      <c r="G20" s="102"/>
      <c r="H20" s="102"/>
      <c r="I20" s="102"/>
      <c r="J20" s="102">
        <f>SUM(J10:J17,J18:J19)</f>
        <v>136552.6164</v>
      </c>
      <c r="K20" s="102">
        <f>SUM(K10:K17,K18:K19)</f>
        <v>139081.36855555556</v>
      </c>
      <c r="L20" s="102">
        <f>SUM(L10:L17,L18:L19)</f>
        <v>141610.12071111111</v>
      </c>
      <c r="M20" s="102"/>
      <c r="N20" s="103"/>
    </row>
    <row r="21" spans="1:14" s="92" customFormat="1" x14ac:dyDescent="0.35">
      <c r="A21" s="99"/>
      <c r="B21" s="106"/>
      <c r="C21" s="106"/>
      <c r="D21" s="100" t="str">
        <f>"Rate per Sqm = (a+b+c+d+e)/"&amp;E8</f>
        <v>Rate per Sqm = (a+b+c+d+e)/7000</v>
      </c>
      <c r="E21" s="101"/>
      <c r="F21" s="102"/>
      <c r="G21" s="102"/>
      <c r="H21" s="102"/>
      <c r="I21" s="102"/>
      <c r="J21" s="114">
        <f>J20/$E$8</f>
        <v>19.507516628571427</v>
      </c>
      <c r="K21" s="114">
        <f>K20/$E$8</f>
        <v>19.868766936507935</v>
      </c>
      <c r="L21" s="114">
        <f>L20/$E$8</f>
        <v>20.230017244444443</v>
      </c>
      <c r="M21" s="102"/>
      <c r="N21" s="103"/>
    </row>
    <row r="22" spans="1:14" s="92" customFormat="1" x14ac:dyDescent="0.35">
      <c r="A22" s="99"/>
      <c r="B22" s="106"/>
      <c r="C22" s="106"/>
      <c r="D22" s="100"/>
      <c r="E22" s="101"/>
      <c r="F22" s="102"/>
      <c r="G22" s="102"/>
      <c r="H22" s="102"/>
      <c r="I22" s="115" t="s">
        <v>110</v>
      </c>
      <c r="J22" s="116">
        <f>ROUND(J21,2)</f>
        <v>19.510000000000002</v>
      </c>
      <c r="K22" s="116">
        <f t="shared" ref="K22:L22" si="7">ROUND(K21,2)</f>
        <v>19.87</v>
      </c>
      <c r="L22" s="116">
        <f t="shared" si="7"/>
        <v>20.23</v>
      </c>
      <c r="M22" s="115"/>
      <c r="N22" s="103"/>
    </row>
    <row r="23" spans="1:14" s="92" customFormat="1" ht="77.5" x14ac:dyDescent="0.35">
      <c r="A23" s="99"/>
      <c r="B23" s="117"/>
      <c r="C23" s="99" t="s">
        <v>111</v>
      </c>
      <c r="D23" s="113" t="s">
        <v>120</v>
      </c>
      <c r="E23" s="101"/>
      <c r="F23" s="102"/>
      <c r="G23" s="102"/>
      <c r="H23" s="102"/>
      <c r="I23" s="102"/>
      <c r="J23" s="102"/>
      <c r="K23" s="102"/>
      <c r="L23" s="102"/>
      <c r="M23" s="102"/>
      <c r="N23" s="103"/>
    </row>
    <row r="24" spans="1:14" x14ac:dyDescent="0.25">
      <c r="A24" s="104">
        <v>5.4</v>
      </c>
      <c r="B24" s="99">
        <v>505</v>
      </c>
      <c r="C24" s="99" t="s">
        <v>116</v>
      </c>
      <c r="D24" s="100" t="s">
        <v>161</v>
      </c>
      <c r="E24" s="101"/>
      <c r="F24" s="102"/>
      <c r="G24" s="102"/>
      <c r="H24" s="102"/>
      <c r="I24" s="102"/>
      <c r="J24" s="102"/>
      <c r="K24" s="102"/>
      <c r="L24" s="102"/>
      <c r="M24" s="102"/>
    </row>
    <row r="25" spans="1:14" ht="155" x14ac:dyDescent="0.25">
      <c r="A25" s="104"/>
      <c r="B25" s="106"/>
      <c r="C25" s="106"/>
      <c r="D25" s="113" t="s">
        <v>162</v>
      </c>
      <c r="E25" s="101"/>
      <c r="F25" s="102"/>
      <c r="G25" s="102"/>
      <c r="H25" s="102"/>
      <c r="I25" s="102"/>
      <c r="J25" s="102"/>
      <c r="K25" s="102"/>
      <c r="L25" s="102"/>
      <c r="M25" s="102"/>
    </row>
    <row r="26" spans="1:14" x14ac:dyDescent="0.25">
      <c r="A26" s="99"/>
      <c r="B26" s="106"/>
      <c r="C26" s="106"/>
      <c r="D26" s="104" t="s">
        <v>121</v>
      </c>
      <c r="E26" s="101"/>
      <c r="F26" s="102"/>
      <c r="G26" s="102"/>
      <c r="H26" s="102"/>
      <c r="I26" s="102"/>
      <c r="J26" s="102"/>
      <c r="K26" s="102"/>
      <c r="L26" s="102"/>
      <c r="M26" s="102"/>
    </row>
    <row r="27" spans="1:14" x14ac:dyDescent="0.25">
      <c r="A27" s="104"/>
      <c r="B27" s="106"/>
      <c r="C27" s="106"/>
      <c r="D27" s="107" t="s">
        <v>122</v>
      </c>
      <c r="E27" s="108">
        <v>195</v>
      </c>
      <c r="F27" s="108" t="s">
        <v>123</v>
      </c>
      <c r="G27" s="121">
        <f>E27*2.31</f>
        <v>450.45</v>
      </c>
      <c r="H27" s="108" t="s">
        <v>124</v>
      </c>
      <c r="I27" s="108"/>
      <c r="J27" s="108"/>
      <c r="K27" s="108"/>
      <c r="L27" s="108"/>
      <c r="M27" s="108"/>
    </row>
    <row r="28" spans="1:14" x14ac:dyDescent="0.25">
      <c r="A28" s="99"/>
      <c r="B28" s="106"/>
      <c r="C28" s="106"/>
      <c r="D28" s="100" t="s">
        <v>102</v>
      </c>
      <c r="E28" s="101"/>
      <c r="F28" s="102"/>
      <c r="G28" s="102"/>
      <c r="H28" s="102"/>
      <c r="I28" s="102"/>
      <c r="J28" s="102"/>
      <c r="K28" s="102"/>
      <c r="L28" s="102"/>
      <c r="M28" s="102"/>
    </row>
    <row r="29" spans="1:14" x14ac:dyDescent="0.25">
      <c r="A29" s="99"/>
      <c r="B29" s="106"/>
      <c r="C29" s="106"/>
      <c r="D29" s="109" t="s">
        <v>103</v>
      </c>
      <c r="E29" s="101" t="s">
        <v>104</v>
      </c>
      <c r="F29" s="102">
        <f>SUM(F30:F31)/25</f>
        <v>0.36</v>
      </c>
      <c r="G29" s="102">
        <f>SUM(G30:G31)/25</f>
        <v>0.36</v>
      </c>
      <c r="H29" s="102">
        <f>SUM(H30:H31)/25</f>
        <v>0.36</v>
      </c>
      <c r="I29" s="102">
        <v>475</v>
      </c>
      <c r="J29" s="102">
        <f>F29*I29</f>
        <v>171</v>
      </c>
      <c r="K29" s="102">
        <f>G29*I29</f>
        <v>171</v>
      </c>
      <c r="L29" s="102">
        <f>H29*I29</f>
        <v>171</v>
      </c>
      <c r="M29" s="102" t="s">
        <v>180</v>
      </c>
    </row>
    <row r="30" spans="1:14" x14ac:dyDescent="0.25">
      <c r="A30" s="99"/>
      <c r="B30" s="106"/>
      <c r="C30" s="106"/>
      <c r="D30" s="109" t="s">
        <v>105</v>
      </c>
      <c r="E30" s="101" t="s">
        <v>104</v>
      </c>
      <c r="F30" s="152">
        <v>4</v>
      </c>
      <c r="G30" s="152">
        <v>4</v>
      </c>
      <c r="H30" s="152">
        <v>4</v>
      </c>
      <c r="I30" s="152">
        <v>423</v>
      </c>
      <c r="J30" s="152">
        <f t="shared" ref="J30:J31" si="8">F30*I30</f>
        <v>1692</v>
      </c>
      <c r="K30" s="152">
        <f t="shared" ref="K30:K31" si="9">G30*I30</f>
        <v>1692</v>
      </c>
      <c r="L30" s="152">
        <f t="shared" ref="L30:L31" si="10">H30*I30</f>
        <v>1692</v>
      </c>
      <c r="M30" s="152" t="s">
        <v>180</v>
      </c>
    </row>
    <row r="31" spans="1:14" x14ac:dyDescent="0.25">
      <c r="A31" s="99"/>
      <c r="B31" s="106"/>
      <c r="C31" s="106"/>
      <c r="D31" s="109" t="s">
        <v>125</v>
      </c>
      <c r="E31" s="101" t="s">
        <v>104</v>
      </c>
      <c r="F31" s="102">
        <v>5</v>
      </c>
      <c r="G31" s="102">
        <v>5</v>
      </c>
      <c r="H31" s="102">
        <v>5</v>
      </c>
      <c r="I31" s="102">
        <v>521</v>
      </c>
      <c r="J31" s="102">
        <f t="shared" si="8"/>
        <v>2605</v>
      </c>
      <c r="K31" s="102">
        <f t="shared" si="9"/>
        <v>2605</v>
      </c>
      <c r="L31" s="102">
        <f t="shared" si="10"/>
        <v>2605</v>
      </c>
      <c r="M31" s="102" t="s">
        <v>180</v>
      </c>
    </row>
    <row r="32" spans="1:14" x14ac:dyDescent="0.25">
      <c r="A32" s="99"/>
      <c r="B32" s="106"/>
      <c r="C32" s="106"/>
      <c r="D32" s="100" t="s">
        <v>106</v>
      </c>
      <c r="E32" s="101"/>
      <c r="F32" s="102"/>
      <c r="G32" s="102"/>
      <c r="H32" s="102"/>
      <c r="I32" s="102"/>
      <c r="J32" s="102"/>
      <c r="K32" s="102"/>
      <c r="L32" s="102"/>
      <c r="M32" s="102"/>
    </row>
    <row r="33" spans="1:14" x14ac:dyDescent="0.25">
      <c r="A33" s="99"/>
      <c r="B33" s="106"/>
      <c r="C33" s="106"/>
      <c r="D33" s="122" t="s">
        <v>163</v>
      </c>
      <c r="E33" s="101"/>
      <c r="F33" s="102"/>
      <c r="G33" s="102"/>
      <c r="H33" s="102"/>
      <c r="I33" s="102"/>
      <c r="J33" s="102"/>
      <c r="K33" s="102"/>
      <c r="L33" s="102"/>
      <c r="M33" s="102"/>
    </row>
    <row r="34" spans="1:14" x14ac:dyDescent="0.25">
      <c r="A34" s="99"/>
      <c r="B34" s="106"/>
      <c r="C34" s="106"/>
      <c r="D34" s="109" t="s">
        <v>126</v>
      </c>
      <c r="E34" s="101" t="s">
        <v>107</v>
      </c>
      <c r="F34" s="102">
        <v>3.0030000000000001</v>
      </c>
      <c r="G34" s="102"/>
      <c r="H34" s="102"/>
      <c r="I34" s="112">
        <v>80925</v>
      </c>
      <c r="J34" s="102">
        <f>F34*I34</f>
        <v>243017.77500000002</v>
      </c>
      <c r="K34" s="102"/>
      <c r="L34" s="102"/>
      <c r="M34" s="102" t="s">
        <v>181</v>
      </c>
    </row>
    <row r="35" spans="1:14" x14ac:dyDescent="0.25">
      <c r="A35" s="99"/>
      <c r="B35" s="106"/>
      <c r="C35" s="106"/>
      <c r="D35" s="109" t="s">
        <v>127</v>
      </c>
      <c r="E35" s="101" t="s">
        <v>107</v>
      </c>
      <c r="F35" s="102"/>
      <c r="G35" s="102">
        <v>3.7537499999999997</v>
      </c>
      <c r="H35" s="102"/>
      <c r="I35" s="112">
        <v>63621</v>
      </c>
      <c r="J35" s="102"/>
      <c r="K35" s="102">
        <f>G35*I35</f>
        <v>238817.32874999999</v>
      </c>
      <c r="L35" s="102"/>
      <c r="M35" s="102" t="s">
        <v>181</v>
      </c>
    </row>
    <row r="36" spans="1:14" x14ac:dyDescent="0.25">
      <c r="A36" s="99"/>
      <c r="B36" s="106"/>
      <c r="C36" s="106"/>
      <c r="D36" s="109" t="s">
        <v>128</v>
      </c>
      <c r="E36" s="101" t="s">
        <v>107</v>
      </c>
      <c r="F36" s="102"/>
      <c r="G36" s="102"/>
      <c r="H36" s="102">
        <v>5.0049999999999999</v>
      </c>
      <c r="I36" s="112">
        <v>48133</v>
      </c>
      <c r="J36" s="102"/>
      <c r="K36" s="102"/>
      <c r="L36" s="102">
        <f>H36*I36</f>
        <v>240905.66500000001</v>
      </c>
      <c r="M36" s="102" t="s">
        <v>181</v>
      </c>
    </row>
    <row r="37" spans="1:14" x14ac:dyDescent="0.25">
      <c r="A37" s="99"/>
      <c r="B37" s="106"/>
      <c r="C37" s="106"/>
      <c r="D37" s="109" t="s">
        <v>113</v>
      </c>
      <c r="E37" s="101" t="s">
        <v>107</v>
      </c>
      <c r="F37" s="152">
        <f>($E$27/0.0875)/(2.1*2000*0.8)</f>
        <v>0.66326530612244905</v>
      </c>
      <c r="G37" s="152">
        <f>($E$27/0.0875)/(2.1*2000*0.8)</f>
        <v>0.66326530612244905</v>
      </c>
      <c r="H37" s="152">
        <f>($E$27/0.0875)/(2.1*2000*0.8)</f>
        <v>0.66326530612244905</v>
      </c>
      <c r="I37" s="153">
        <v>810</v>
      </c>
      <c r="J37" s="152">
        <f>F37*I37*0</f>
        <v>0</v>
      </c>
      <c r="K37" s="152">
        <f>G37*I37*0</f>
        <v>0</v>
      </c>
      <c r="L37" s="152">
        <f>H37*I37*0</f>
        <v>0</v>
      </c>
      <c r="M37" s="152" t="s">
        <v>181</v>
      </c>
    </row>
    <row r="38" spans="1:14" x14ac:dyDescent="0.25">
      <c r="A38" s="99"/>
      <c r="B38" s="106"/>
      <c r="C38" s="106"/>
      <c r="D38" s="109" t="s">
        <v>114</v>
      </c>
      <c r="E38" s="101" t="s">
        <v>107</v>
      </c>
      <c r="F38" s="102">
        <f>$F$37</f>
        <v>0.66326530612244905</v>
      </c>
      <c r="G38" s="102">
        <f>$F$37</f>
        <v>0.66326530612244905</v>
      </c>
      <c r="H38" s="102">
        <f>$F$37</f>
        <v>0.66326530612244905</v>
      </c>
      <c r="I38" s="112">
        <v>478</v>
      </c>
      <c r="J38" s="102">
        <f t="shared" ref="J38" si="11">F38*I38</f>
        <v>317.04081632653066</v>
      </c>
      <c r="K38" s="102">
        <f t="shared" ref="K38" si="12">G38*I38</f>
        <v>317.04081632653066</v>
      </c>
      <c r="L38" s="102">
        <f t="shared" ref="L38" si="13">H38*I38</f>
        <v>317.04081632653066</v>
      </c>
      <c r="M38" s="102" t="s">
        <v>181</v>
      </c>
    </row>
    <row r="39" spans="1:14" ht="31" x14ac:dyDescent="0.25">
      <c r="A39" s="99"/>
      <c r="B39" s="106"/>
      <c r="C39" s="106"/>
      <c r="D39" s="109" t="s">
        <v>129</v>
      </c>
      <c r="E39" s="101"/>
      <c r="F39" s="102"/>
      <c r="G39" s="102"/>
      <c r="H39" s="102"/>
      <c r="I39" s="102"/>
      <c r="J39" s="102"/>
      <c r="K39" s="102"/>
      <c r="L39" s="102"/>
      <c r="M39" s="102"/>
    </row>
    <row r="40" spans="1:14" x14ac:dyDescent="0.25">
      <c r="A40" s="99"/>
      <c r="B40" s="106"/>
      <c r="C40" s="106"/>
      <c r="D40" s="109" t="s">
        <v>130</v>
      </c>
      <c r="E40" s="101" t="s">
        <v>107</v>
      </c>
      <c r="F40" s="102">
        <f>$F$34</f>
        <v>3.0030000000000001</v>
      </c>
      <c r="G40" s="102"/>
      <c r="H40" s="102"/>
      <c r="I40" s="102">
        <v>8187</v>
      </c>
      <c r="J40" s="102">
        <f>F40*I40</f>
        <v>24585.561000000002</v>
      </c>
      <c r="K40" s="102"/>
      <c r="L40" s="102"/>
      <c r="M40" s="102" t="s">
        <v>181</v>
      </c>
    </row>
    <row r="41" spans="1:14" x14ac:dyDescent="0.25">
      <c r="A41" s="99"/>
      <c r="B41" s="106"/>
      <c r="C41" s="106"/>
      <c r="D41" s="109" t="s">
        <v>131</v>
      </c>
      <c r="E41" s="101" t="s">
        <v>107</v>
      </c>
      <c r="F41" s="102"/>
      <c r="G41" s="102">
        <f>$G$35</f>
        <v>3.7537499999999997</v>
      </c>
      <c r="H41" s="102"/>
      <c r="I41" s="102">
        <v>8187</v>
      </c>
      <c r="J41" s="102"/>
      <c r="K41" s="102">
        <f>G41*I41</f>
        <v>30731.951249999998</v>
      </c>
      <c r="L41" s="102"/>
      <c r="M41" s="102" t="s">
        <v>181</v>
      </c>
    </row>
    <row r="42" spans="1:14" x14ac:dyDescent="0.25">
      <c r="A42" s="99"/>
      <c r="B42" s="106"/>
      <c r="C42" s="106"/>
      <c r="D42" s="109" t="s">
        <v>132</v>
      </c>
      <c r="E42" s="101" t="s">
        <v>107</v>
      </c>
      <c r="F42" s="102"/>
      <c r="G42" s="102"/>
      <c r="H42" s="102">
        <f>$H$36</f>
        <v>5.0049999999999999</v>
      </c>
      <c r="I42" s="102">
        <v>6490</v>
      </c>
      <c r="J42" s="102"/>
      <c r="K42" s="102"/>
      <c r="L42" s="102">
        <f>H42*I42</f>
        <v>32482.45</v>
      </c>
      <c r="M42" s="102" t="s">
        <v>181</v>
      </c>
    </row>
    <row r="43" spans="1:14" x14ac:dyDescent="0.25">
      <c r="A43" s="99"/>
      <c r="B43" s="106"/>
      <c r="C43" s="106"/>
      <c r="D43" s="122" t="s">
        <v>133</v>
      </c>
      <c r="E43" s="123"/>
      <c r="F43" s="102"/>
      <c r="G43" s="102"/>
      <c r="H43" s="102"/>
      <c r="I43" s="102"/>
      <c r="J43" s="102"/>
      <c r="K43" s="102"/>
      <c r="L43" s="102"/>
      <c r="M43" s="102"/>
    </row>
    <row r="44" spans="1:14" x14ac:dyDescent="0.25">
      <c r="A44" s="99"/>
      <c r="B44" s="106"/>
      <c r="C44" s="106"/>
      <c r="D44" s="109" t="s">
        <v>134</v>
      </c>
      <c r="E44" s="101" t="s">
        <v>107</v>
      </c>
      <c r="F44" s="102">
        <f>F34</f>
        <v>3.0030000000000001</v>
      </c>
      <c r="G44" s="102"/>
      <c r="H44" s="102"/>
      <c r="I44" s="102">
        <v>5184</v>
      </c>
      <c r="J44" s="102">
        <f>F44*I44</f>
        <v>15567.552</v>
      </c>
      <c r="K44" s="102"/>
      <c r="L44" s="102"/>
      <c r="M44" s="102" t="s">
        <v>181</v>
      </c>
    </row>
    <row r="45" spans="1:14" x14ac:dyDescent="0.25">
      <c r="A45" s="99"/>
      <c r="B45" s="106"/>
      <c r="C45" s="106"/>
      <c r="D45" s="109" t="s">
        <v>135</v>
      </c>
      <c r="E45" s="101" t="s">
        <v>107</v>
      </c>
      <c r="F45" s="102"/>
      <c r="G45" s="102">
        <f>G35</f>
        <v>3.7537499999999997</v>
      </c>
      <c r="H45" s="102"/>
      <c r="I45" s="102">
        <v>4187</v>
      </c>
      <c r="J45" s="102"/>
      <c r="K45" s="102">
        <f>G45*I45</f>
        <v>15716.951249999998</v>
      </c>
      <c r="L45" s="102"/>
      <c r="M45" s="102" t="s">
        <v>181</v>
      </c>
    </row>
    <row r="46" spans="1:14" x14ac:dyDescent="0.25">
      <c r="A46" s="99"/>
      <c r="B46" s="106"/>
      <c r="C46" s="106"/>
      <c r="D46" s="109" t="s">
        <v>136</v>
      </c>
      <c r="E46" s="101" t="s">
        <v>107</v>
      </c>
      <c r="F46" s="102"/>
      <c r="G46" s="102"/>
      <c r="H46" s="102">
        <f>H36</f>
        <v>5.0049999999999999</v>
      </c>
      <c r="I46" s="102">
        <v>2946</v>
      </c>
      <c r="J46" s="102"/>
      <c r="K46" s="102"/>
      <c r="L46" s="102">
        <f>H46*I46</f>
        <v>14744.73</v>
      </c>
      <c r="M46" s="102" t="s">
        <v>181</v>
      </c>
    </row>
    <row r="47" spans="1:14" x14ac:dyDescent="0.25">
      <c r="A47" s="99"/>
      <c r="B47" s="106"/>
      <c r="C47" s="106"/>
      <c r="D47" s="122" t="s">
        <v>137</v>
      </c>
      <c r="E47" s="123"/>
      <c r="F47" s="102"/>
      <c r="G47" s="102"/>
      <c r="H47" s="102"/>
      <c r="I47" s="102"/>
      <c r="J47" s="102"/>
      <c r="K47" s="102"/>
      <c r="L47" s="102"/>
      <c r="M47" s="102"/>
    </row>
    <row r="48" spans="1:14" x14ac:dyDescent="0.25">
      <c r="A48" s="99"/>
      <c r="B48" s="106"/>
      <c r="C48" s="106"/>
      <c r="D48" s="109" t="s">
        <v>138</v>
      </c>
      <c r="E48" s="101" t="s">
        <v>107</v>
      </c>
      <c r="F48" s="102">
        <v>5.1115476176470596</v>
      </c>
      <c r="G48" s="102"/>
      <c r="H48" s="102"/>
      <c r="I48" s="102">
        <v>3462</v>
      </c>
      <c r="J48" s="102">
        <f>F48*I48</f>
        <v>17696.17785229412</v>
      </c>
      <c r="K48" s="102"/>
      <c r="L48" s="102"/>
      <c r="M48" s="102" t="s">
        <v>181</v>
      </c>
      <c r="N48" s="124"/>
    </row>
    <row r="49" spans="1:15" x14ac:dyDescent="0.25">
      <c r="A49" s="99"/>
      <c r="B49" s="106"/>
      <c r="C49" s="106"/>
      <c r="D49" s="109" t="s">
        <v>139</v>
      </c>
      <c r="E49" s="101" t="s">
        <v>107</v>
      </c>
      <c r="F49" s="102"/>
      <c r="G49" s="102">
        <v>7.5562008260869575</v>
      </c>
      <c r="H49" s="102"/>
      <c r="I49" s="102">
        <v>2076</v>
      </c>
      <c r="J49" s="102"/>
      <c r="K49" s="102">
        <f>G49*I49</f>
        <v>15686.672914956524</v>
      </c>
      <c r="L49" s="102"/>
      <c r="M49" s="102" t="s">
        <v>181</v>
      </c>
      <c r="N49" s="124"/>
    </row>
    <row r="50" spans="1:15" x14ac:dyDescent="0.25">
      <c r="A50" s="99"/>
      <c r="B50" s="106"/>
      <c r="C50" s="106"/>
      <c r="D50" s="109" t="s">
        <v>140</v>
      </c>
      <c r="E50" s="101" t="s">
        <v>107</v>
      </c>
      <c r="F50" s="102"/>
      <c r="G50" s="102"/>
      <c r="H50" s="102">
        <v>15.799329000000004</v>
      </c>
      <c r="I50" s="102">
        <v>1421</v>
      </c>
      <c r="J50" s="102"/>
      <c r="K50" s="102"/>
      <c r="L50" s="102">
        <f>H50*I50</f>
        <v>22450.846509000006</v>
      </c>
      <c r="M50" s="102" t="s">
        <v>181</v>
      </c>
      <c r="N50" s="124"/>
    </row>
    <row r="51" spans="1:15" s="92" customFormat="1" x14ac:dyDescent="0.35">
      <c r="A51" s="99"/>
      <c r="B51" s="99"/>
      <c r="C51" s="99"/>
      <c r="D51" s="122" t="s">
        <v>141</v>
      </c>
      <c r="E51" s="101"/>
      <c r="F51" s="102"/>
      <c r="G51" s="102"/>
      <c r="H51" s="102"/>
      <c r="I51" s="102"/>
      <c r="J51" s="102"/>
      <c r="K51" s="102"/>
      <c r="L51" s="102"/>
      <c r="M51" s="102"/>
      <c r="N51" s="103"/>
    </row>
    <row r="52" spans="1:15" s="92" customFormat="1" x14ac:dyDescent="0.35">
      <c r="A52" s="99"/>
      <c r="B52" s="99"/>
      <c r="C52" s="99"/>
      <c r="D52" s="109" t="s">
        <v>142</v>
      </c>
      <c r="E52" s="101"/>
      <c r="F52" s="102"/>
      <c r="G52" s="102"/>
      <c r="H52" s="102"/>
      <c r="I52" s="102"/>
      <c r="J52" s="102"/>
      <c r="K52" s="102"/>
      <c r="L52" s="102"/>
      <c r="M52" s="102"/>
      <c r="N52" s="103"/>
    </row>
    <row r="53" spans="1:15" s="92" customFormat="1" x14ac:dyDescent="0.35">
      <c r="A53" s="99"/>
      <c r="B53" s="99"/>
      <c r="C53" s="99"/>
      <c r="D53" s="109" t="s">
        <v>143</v>
      </c>
      <c r="E53" s="101" t="s">
        <v>144</v>
      </c>
      <c r="F53" s="102" t="str">
        <f>G27&amp;" x L1"</f>
        <v>450.45 x L1</v>
      </c>
      <c r="G53" s="102"/>
      <c r="H53" s="102"/>
      <c r="I53" s="102">
        <v>5.82</v>
      </c>
      <c r="J53" s="102">
        <v>207107.90099999998</v>
      </c>
      <c r="K53" s="102"/>
      <c r="L53" s="102"/>
      <c r="M53" s="102" t="s">
        <v>181</v>
      </c>
      <c r="N53" s="103"/>
    </row>
    <row r="54" spans="1:15" s="92" customFormat="1" x14ac:dyDescent="0.35">
      <c r="A54" s="99"/>
      <c r="B54" s="99"/>
      <c r="C54" s="99"/>
      <c r="D54" s="109" t="s">
        <v>145</v>
      </c>
      <c r="E54" s="101" t="s">
        <v>144</v>
      </c>
      <c r="F54" s="102"/>
      <c r="G54" s="102" t="str">
        <f>G27&amp;" x L1"</f>
        <v>450.45 x L1</v>
      </c>
      <c r="H54" s="102"/>
      <c r="I54" s="102">
        <v>6.65</v>
      </c>
      <c r="J54" s="102"/>
      <c r="K54" s="102">
        <v>236643.90749999997</v>
      </c>
      <c r="L54" s="102"/>
      <c r="M54" s="102" t="s">
        <v>181</v>
      </c>
      <c r="N54" s="103"/>
    </row>
    <row r="55" spans="1:15" s="92" customFormat="1" x14ac:dyDescent="0.35">
      <c r="A55" s="99"/>
      <c r="B55" s="99"/>
      <c r="C55" s="99"/>
      <c r="D55" s="109" t="s">
        <v>146</v>
      </c>
      <c r="E55" s="101" t="s">
        <v>144</v>
      </c>
      <c r="F55" s="102"/>
      <c r="G55" s="102"/>
      <c r="H55" s="102" t="str">
        <f>G27&amp;" x L1"</f>
        <v>450.45 x L1</v>
      </c>
      <c r="I55" s="102">
        <v>8.26</v>
      </c>
      <c r="J55" s="102"/>
      <c r="K55" s="102"/>
      <c r="L55" s="102">
        <v>293936.64299999998</v>
      </c>
      <c r="M55" s="102" t="s">
        <v>181</v>
      </c>
      <c r="N55" s="103"/>
    </row>
    <row r="56" spans="1:15" s="92" customFormat="1" x14ac:dyDescent="0.35">
      <c r="A56" s="99"/>
      <c r="B56" s="99"/>
      <c r="C56" s="99"/>
      <c r="D56" s="109" t="s">
        <v>147</v>
      </c>
      <c r="E56" s="101"/>
      <c r="F56" s="102"/>
      <c r="G56" s="102"/>
      <c r="H56" s="102"/>
      <c r="I56" s="102"/>
      <c r="J56" s="102"/>
      <c r="K56" s="102"/>
      <c r="L56" s="102"/>
      <c r="M56" s="102"/>
      <c r="N56" s="103"/>
    </row>
    <row r="57" spans="1:15" s="92" customFormat="1" x14ac:dyDescent="0.35">
      <c r="A57" s="99"/>
      <c r="B57" s="99"/>
      <c r="C57" s="99"/>
      <c r="D57" s="109" t="s">
        <v>143</v>
      </c>
      <c r="E57" s="101" t="s">
        <v>107</v>
      </c>
      <c r="F57" s="102">
        <f>F34+F40</f>
        <v>6.0060000000000002</v>
      </c>
      <c r="G57" s="102"/>
      <c r="H57" s="102"/>
      <c r="I57" s="102">
        <v>2302</v>
      </c>
      <c r="J57" s="102">
        <f>F57*I57</f>
        <v>13825.812</v>
      </c>
      <c r="K57" s="102"/>
      <c r="L57" s="102"/>
      <c r="M57" s="102" t="s">
        <v>181</v>
      </c>
      <c r="N57" s="103"/>
    </row>
    <row r="58" spans="1:15" s="92" customFormat="1" x14ac:dyDescent="0.35">
      <c r="A58" s="99"/>
      <c r="B58" s="99"/>
      <c r="C58" s="99"/>
      <c r="D58" s="109" t="s">
        <v>145</v>
      </c>
      <c r="E58" s="101" t="s">
        <v>107</v>
      </c>
      <c r="F58" s="102"/>
      <c r="G58" s="102">
        <f>G35+G41</f>
        <v>7.5074999999999994</v>
      </c>
      <c r="H58" s="102"/>
      <c r="I58" s="102">
        <v>2068</v>
      </c>
      <c r="J58" s="102"/>
      <c r="K58" s="102">
        <f>G58*I58</f>
        <v>15525.509999999998</v>
      </c>
      <c r="L58" s="102"/>
      <c r="M58" s="102" t="s">
        <v>181</v>
      </c>
      <c r="N58" s="103"/>
    </row>
    <row r="59" spans="1:15" s="92" customFormat="1" x14ac:dyDescent="0.35">
      <c r="A59" s="99"/>
      <c r="B59" s="99"/>
      <c r="C59" s="99"/>
      <c r="D59" s="109" t="s">
        <v>146</v>
      </c>
      <c r="E59" s="101" t="s">
        <v>107</v>
      </c>
      <c r="F59" s="102"/>
      <c r="G59" s="102"/>
      <c r="H59" s="102">
        <f>H36+H42</f>
        <v>10.01</v>
      </c>
      <c r="I59" s="102">
        <v>1856</v>
      </c>
      <c r="J59" s="102"/>
      <c r="K59" s="102"/>
      <c r="L59" s="102">
        <f>H59*I59</f>
        <v>18578.560000000001</v>
      </c>
      <c r="M59" s="102" t="s">
        <v>181</v>
      </c>
      <c r="N59" s="103"/>
    </row>
    <row r="60" spans="1:15" ht="31" x14ac:dyDescent="0.25">
      <c r="A60" s="99"/>
      <c r="B60" s="106"/>
      <c r="C60" s="106"/>
      <c r="D60" s="109" t="s">
        <v>156</v>
      </c>
      <c r="E60" s="101" t="s">
        <v>107</v>
      </c>
      <c r="F60" s="102">
        <v>9.6631823461091741</v>
      </c>
      <c r="G60" s="102">
        <v>9.6631823461091741</v>
      </c>
      <c r="H60" s="102">
        <v>9.6631823461091741</v>
      </c>
      <c r="I60" s="102">
        <v>1609</v>
      </c>
      <c r="J60" s="102">
        <f t="shared" ref="J60" si="14">F60*I60</f>
        <v>15548.060394889661</v>
      </c>
      <c r="K60" s="102">
        <f t="shared" ref="K60" si="15">G60*I60</f>
        <v>15548.060394889661</v>
      </c>
      <c r="L60" s="102">
        <f t="shared" ref="L60" si="16">H60*I60</f>
        <v>15548.060394889661</v>
      </c>
      <c r="M60" s="102" t="s">
        <v>181</v>
      </c>
    </row>
    <row r="61" spans="1:15" x14ac:dyDescent="0.25">
      <c r="A61" s="99"/>
      <c r="B61" s="106"/>
      <c r="C61" s="106"/>
      <c r="D61" s="100" t="s">
        <v>108</v>
      </c>
      <c r="E61" s="101"/>
      <c r="F61" s="102"/>
      <c r="G61" s="102"/>
      <c r="H61" s="102"/>
      <c r="I61" s="102"/>
      <c r="J61" s="102"/>
      <c r="K61" s="102"/>
      <c r="L61" s="102"/>
      <c r="M61" s="102"/>
    </row>
    <row r="62" spans="1:15" x14ac:dyDescent="0.25">
      <c r="A62" s="99"/>
      <c r="B62" s="106"/>
      <c r="C62" s="106"/>
      <c r="D62" s="122" t="s">
        <v>164</v>
      </c>
      <c r="E62" s="101" t="s">
        <v>109</v>
      </c>
      <c r="F62" s="102">
        <f>$G$27*4.5%</f>
        <v>20.270249999999997</v>
      </c>
      <c r="G62" s="102">
        <f>$G$27*4.5%</f>
        <v>20.270249999999997</v>
      </c>
      <c r="H62" s="102">
        <f>$G$27*4.5%</f>
        <v>20.270249999999997</v>
      </c>
      <c r="I62" s="102">
        <v>85480.636363636368</v>
      </c>
      <c r="J62" s="102">
        <f t="shared" ref="J62" si="17">F62*I62</f>
        <v>1732713.8692499998</v>
      </c>
      <c r="K62" s="102">
        <f t="shared" ref="K62" si="18">G62*I62</f>
        <v>1732713.8692499998</v>
      </c>
      <c r="L62" s="102">
        <f t="shared" ref="L62" si="19">H62*I62</f>
        <v>1732713.8692499998</v>
      </c>
      <c r="M62" s="102" t="s">
        <v>180</v>
      </c>
    </row>
    <row r="63" spans="1:15" x14ac:dyDescent="0.25">
      <c r="A63" s="99"/>
      <c r="B63" s="106"/>
      <c r="C63" s="106"/>
      <c r="D63" s="100" t="s">
        <v>148</v>
      </c>
      <c r="E63" s="101"/>
      <c r="F63" s="102"/>
      <c r="G63" s="102"/>
      <c r="H63" s="102"/>
      <c r="I63" s="102"/>
      <c r="J63" s="102"/>
      <c r="K63" s="102"/>
      <c r="L63" s="102"/>
      <c r="M63" s="102"/>
    </row>
    <row r="64" spans="1:15" x14ac:dyDescent="0.25">
      <c r="A64" s="99"/>
      <c r="B64" s="106"/>
      <c r="C64" s="106"/>
      <c r="D64" s="125" t="s">
        <v>149</v>
      </c>
      <c r="E64" s="101">
        <f>G27</f>
        <v>450.45</v>
      </c>
      <c r="F64" s="123" t="s">
        <v>124</v>
      </c>
      <c r="G64" s="123"/>
      <c r="H64" s="123"/>
      <c r="I64" s="123"/>
      <c r="J64" s="123"/>
      <c r="K64" s="123"/>
      <c r="L64" s="123"/>
      <c r="M64" s="123"/>
      <c r="O64" s="119">
        <f>451*3.3%</f>
        <v>14.883000000000001</v>
      </c>
    </row>
    <row r="65" spans="1:13" x14ac:dyDescent="0.25">
      <c r="A65" s="99"/>
      <c r="B65" s="106"/>
      <c r="C65" s="106"/>
      <c r="D65" s="125" t="s">
        <v>150</v>
      </c>
      <c r="E65" s="101">
        <f>G27*4.5%</f>
        <v>20.270249999999997</v>
      </c>
      <c r="F65" s="123" t="s">
        <v>124</v>
      </c>
      <c r="G65" s="123"/>
      <c r="H65" s="123"/>
      <c r="I65" s="123"/>
      <c r="J65" s="123"/>
      <c r="K65" s="123"/>
      <c r="L65" s="123"/>
      <c r="M65" s="123"/>
    </row>
    <row r="66" spans="1:13" x14ac:dyDescent="0.25">
      <c r="A66" s="99"/>
      <c r="B66" s="106"/>
      <c r="C66" s="106"/>
      <c r="D66" s="125" t="s">
        <v>151</v>
      </c>
      <c r="E66" s="101">
        <f>E64-E65</f>
        <v>430.17975000000001</v>
      </c>
      <c r="F66" s="123" t="s">
        <v>124</v>
      </c>
      <c r="G66" s="123"/>
      <c r="H66" s="123"/>
      <c r="I66" s="123"/>
      <c r="J66" s="123"/>
      <c r="K66" s="123"/>
      <c r="L66" s="123"/>
      <c r="M66" s="123"/>
    </row>
    <row r="67" spans="1:13" x14ac:dyDescent="0.25">
      <c r="A67" s="99"/>
      <c r="B67" s="106"/>
      <c r="C67" s="106"/>
      <c r="D67" s="104" t="s">
        <v>152</v>
      </c>
      <c r="E67" s="101"/>
      <c r="F67" s="102"/>
      <c r="G67" s="102"/>
      <c r="H67" s="102"/>
      <c r="I67" s="102"/>
      <c r="J67" s="102"/>
      <c r="K67" s="102"/>
      <c r="L67" s="102"/>
      <c r="M67" s="102"/>
    </row>
    <row r="68" spans="1:13" x14ac:dyDescent="0.25">
      <c r="A68" s="99"/>
      <c r="B68" s="106"/>
      <c r="C68" s="106"/>
      <c r="D68" s="100" t="s">
        <v>165</v>
      </c>
      <c r="E68" s="101"/>
      <c r="F68" s="102"/>
      <c r="G68" s="102"/>
      <c r="H68" s="102"/>
      <c r="I68" s="102"/>
      <c r="J68" s="102"/>
      <c r="K68" s="102"/>
      <c r="L68" s="102"/>
      <c r="M68" s="102"/>
    </row>
    <row r="69" spans="1:13" x14ac:dyDescent="0.25">
      <c r="A69" s="99"/>
      <c r="B69" s="106"/>
      <c r="C69" s="106"/>
      <c r="D69" s="109" t="s">
        <v>166</v>
      </c>
      <c r="E69" s="101" t="s">
        <v>123</v>
      </c>
      <c r="F69" s="102">
        <f>$E$66*30%/1.5</f>
        <v>86.03595</v>
      </c>
      <c r="G69" s="102">
        <f>$E$66*30%/1.5</f>
        <v>86.03595</v>
      </c>
      <c r="H69" s="102">
        <f>$E$66*30%/1.5</f>
        <v>86.03595</v>
      </c>
      <c r="I69" s="102">
        <v>2763.9181818181819</v>
      </c>
      <c r="J69" s="102">
        <f t="shared" ref="J69:J72" si="20">F69*I69</f>
        <v>237796.32649500002</v>
      </c>
      <c r="K69" s="102">
        <f t="shared" ref="K69:K72" si="21">G69*I69</f>
        <v>237796.32649500002</v>
      </c>
      <c r="L69" s="102">
        <f t="shared" ref="L69:L72" si="22">H69*I69</f>
        <v>237796.32649500002</v>
      </c>
      <c r="M69" s="102" t="s">
        <v>180</v>
      </c>
    </row>
    <row r="70" spans="1:13" x14ac:dyDescent="0.25">
      <c r="A70" s="99"/>
      <c r="B70" s="106"/>
      <c r="C70" s="106"/>
      <c r="D70" s="109" t="s">
        <v>167</v>
      </c>
      <c r="E70" s="101" t="s">
        <v>123</v>
      </c>
      <c r="F70" s="102">
        <f>$E$66*28%/1.5</f>
        <v>80.30022000000001</v>
      </c>
      <c r="G70" s="102">
        <f>$E$66*28%/1.5</f>
        <v>80.30022000000001</v>
      </c>
      <c r="H70" s="102">
        <f>$E$66*28%/1.5</f>
        <v>80.30022000000001</v>
      </c>
      <c r="I70" s="102">
        <v>2763.9181818181819</v>
      </c>
      <c r="J70" s="102">
        <f t="shared" si="20"/>
        <v>221943.23806200005</v>
      </c>
      <c r="K70" s="102">
        <f t="shared" si="21"/>
        <v>221943.23806200005</v>
      </c>
      <c r="L70" s="102">
        <f t="shared" si="22"/>
        <v>221943.23806200005</v>
      </c>
      <c r="M70" s="102" t="s">
        <v>180</v>
      </c>
    </row>
    <row r="71" spans="1:13" x14ac:dyDescent="0.25">
      <c r="A71" s="99"/>
      <c r="B71" s="106"/>
      <c r="C71" s="106"/>
      <c r="D71" s="109" t="s">
        <v>168</v>
      </c>
      <c r="E71" s="101" t="s">
        <v>123</v>
      </c>
      <c r="F71" s="102">
        <f>$E$66*40%/1.5</f>
        <v>114.71460000000002</v>
      </c>
      <c r="G71" s="102">
        <f>$E$66*40%/1.5</f>
        <v>114.71460000000002</v>
      </c>
      <c r="H71" s="102">
        <f>$E$66*40%/1.5</f>
        <v>114.71460000000002</v>
      </c>
      <c r="I71" s="102">
        <v>2818.3681818181822</v>
      </c>
      <c r="J71" s="102">
        <f t="shared" si="20"/>
        <v>323307.97863000009</v>
      </c>
      <c r="K71" s="102">
        <f t="shared" si="21"/>
        <v>323307.97863000009</v>
      </c>
      <c r="L71" s="102">
        <f t="shared" si="22"/>
        <v>323307.97863000009</v>
      </c>
      <c r="M71" s="102" t="s">
        <v>180</v>
      </c>
    </row>
    <row r="72" spans="1:13" x14ac:dyDescent="0.25">
      <c r="A72" s="99"/>
      <c r="B72" s="106"/>
      <c r="C72" s="106"/>
      <c r="D72" s="109" t="s">
        <v>157</v>
      </c>
      <c r="E72" s="101" t="s">
        <v>123</v>
      </c>
      <c r="F72" s="102">
        <f>$E$66*2%</f>
        <v>8.6035950000000003</v>
      </c>
      <c r="G72" s="102">
        <f>$E$66*2%</f>
        <v>8.6035950000000003</v>
      </c>
      <c r="H72" s="102">
        <f>$E$66*2%</f>
        <v>8.6035950000000003</v>
      </c>
      <c r="I72" s="102">
        <v>6000</v>
      </c>
      <c r="J72" s="102">
        <f t="shared" si="20"/>
        <v>51621.57</v>
      </c>
      <c r="K72" s="102">
        <f t="shared" si="21"/>
        <v>51621.57</v>
      </c>
      <c r="L72" s="102">
        <f t="shared" si="22"/>
        <v>51621.57</v>
      </c>
      <c r="M72" s="102" t="s">
        <v>180</v>
      </c>
    </row>
    <row r="73" spans="1:13" ht="31" x14ac:dyDescent="0.25">
      <c r="A73" s="99"/>
      <c r="B73" s="106"/>
      <c r="C73" s="106"/>
      <c r="D73" s="113" t="s">
        <v>153</v>
      </c>
      <c r="E73" s="101"/>
      <c r="F73" s="102"/>
      <c r="G73" s="102"/>
      <c r="H73" s="102"/>
      <c r="I73" s="102"/>
      <c r="J73" s="102"/>
      <c r="K73" s="102"/>
      <c r="L73" s="102"/>
      <c r="M73" s="102"/>
    </row>
    <row r="74" spans="1:13" x14ac:dyDescent="0.25">
      <c r="A74" s="123"/>
      <c r="B74" s="106"/>
      <c r="C74" s="99"/>
      <c r="D74" s="100" t="s">
        <v>165</v>
      </c>
      <c r="E74" s="101"/>
      <c r="F74" s="102"/>
      <c r="G74" s="102"/>
      <c r="H74" s="102"/>
      <c r="I74" s="102"/>
      <c r="J74" s="102"/>
      <c r="K74" s="102"/>
      <c r="L74" s="102"/>
      <c r="M74" s="102"/>
    </row>
    <row r="75" spans="1:13" ht="31" x14ac:dyDescent="0.25">
      <c r="A75" s="99"/>
      <c r="B75" s="106"/>
      <c r="C75" s="106"/>
      <c r="D75" s="110" t="str">
        <f>"d)      Overhead charges "</f>
        <v xml:space="preserve">d)      Overhead charges </v>
      </c>
      <c r="E75" s="101"/>
      <c r="F75" s="111" t="s">
        <v>194</v>
      </c>
      <c r="G75" s="111" t="s">
        <v>195</v>
      </c>
      <c r="H75" s="111" t="s">
        <v>196</v>
      </c>
      <c r="I75" s="102"/>
      <c r="J75" s="102">
        <v>248761.34900004082</v>
      </c>
      <c r="K75" s="102">
        <v>314083.84053131723</v>
      </c>
      <c r="L75" s="102">
        <v>385297.79737886594</v>
      </c>
      <c r="M75" s="102"/>
    </row>
    <row r="76" spans="1:13" ht="31" x14ac:dyDescent="0.25">
      <c r="A76" s="99"/>
      <c r="B76" s="106"/>
      <c r="C76" s="106"/>
      <c r="D76" s="110" t="str">
        <f>"e)      Contractor's profit "</f>
        <v xml:space="preserve">e)      Contractor's profit </v>
      </c>
      <c r="E76" s="101"/>
      <c r="F76" s="111" t="s">
        <v>197</v>
      </c>
      <c r="G76" s="111" t="s">
        <v>197</v>
      </c>
      <c r="H76" s="111" t="s">
        <v>197</v>
      </c>
      <c r="I76" s="102"/>
      <c r="J76" s="102">
        <v>335827.82115005516</v>
      </c>
      <c r="K76" s="102">
        <v>345492.22458444897</v>
      </c>
      <c r="L76" s="102">
        <v>359611.27755360823</v>
      </c>
      <c r="M76" s="102"/>
    </row>
    <row r="77" spans="1:13" x14ac:dyDescent="0.25">
      <c r="A77" s="99"/>
      <c r="B77" s="106"/>
      <c r="C77" s="106"/>
      <c r="D77" s="113" t="str">
        <f>"Cost for "&amp;E27&amp;" cum = a+b+c+d+e"</f>
        <v>Cost for 195 cum = a+b+c+d+e</v>
      </c>
      <c r="E77" s="101"/>
      <c r="F77" s="102"/>
      <c r="G77" s="102"/>
      <c r="H77" s="102"/>
      <c r="I77" s="102"/>
      <c r="J77" s="102">
        <f>SUM(J29:J74,J75:J76)</f>
        <v>3694106.0326506062</v>
      </c>
      <c r="K77" s="102">
        <f>SUM(K29:K74,K75:K76)</f>
        <v>3800414.4704289385</v>
      </c>
      <c r="L77" s="102">
        <f>SUM(L29:L74,L75:L76)</f>
        <v>3955724.0530896904</v>
      </c>
      <c r="M77" s="102"/>
    </row>
    <row r="78" spans="1:13" x14ac:dyDescent="0.25">
      <c r="A78" s="99"/>
      <c r="B78" s="106"/>
      <c r="C78" s="106"/>
      <c r="D78" s="100" t="str">
        <f>"Rate per cum = (a+b+c+d+e)/"&amp;E27</f>
        <v>Rate per cum = (a+b+c+d+e)/195</v>
      </c>
      <c r="E78" s="101"/>
      <c r="F78" s="102"/>
      <c r="G78" s="102"/>
      <c r="H78" s="102"/>
      <c r="I78" s="102"/>
      <c r="J78" s="114">
        <f>J77/$E$27</f>
        <v>18944.133500772339</v>
      </c>
      <c r="K78" s="114">
        <f t="shared" ref="K78:L78" si="23">K77/$E$27</f>
        <v>19489.304976558658</v>
      </c>
      <c r="L78" s="114">
        <f t="shared" si="23"/>
        <v>20285.764374818926</v>
      </c>
      <c r="M78" s="102"/>
    </row>
    <row r="79" spans="1:13" x14ac:dyDescent="0.25">
      <c r="A79" s="99"/>
      <c r="B79" s="106"/>
      <c r="C79" s="106"/>
      <c r="D79" s="100"/>
      <c r="E79" s="101"/>
      <c r="F79" s="102"/>
      <c r="G79" s="102"/>
      <c r="H79" s="102"/>
      <c r="I79" s="115" t="s">
        <v>110</v>
      </c>
      <c r="J79" s="116">
        <f>ROUND(J78,2)</f>
        <v>18944.13</v>
      </c>
      <c r="K79" s="116">
        <f>ROUND(K78,2)</f>
        <v>19489.3</v>
      </c>
      <c r="L79" s="116">
        <f>ROUND(L78,2)</f>
        <v>20285.759999999998</v>
      </c>
      <c r="M79" s="115"/>
    </row>
    <row r="80" spans="1:13" ht="46.5" x14ac:dyDescent="0.25">
      <c r="A80" s="99"/>
      <c r="B80" s="99"/>
      <c r="C80" s="99" t="s">
        <v>111</v>
      </c>
      <c r="D80" s="113" t="s">
        <v>155</v>
      </c>
      <c r="E80" s="101"/>
      <c r="F80" s="102"/>
      <c r="G80" s="102"/>
      <c r="H80" s="102"/>
      <c r="I80" s="102"/>
      <c r="J80" s="102"/>
      <c r="K80" s="102"/>
      <c r="L80" s="102"/>
      <c r="M80" s="102"/>
    </row>
    <row r="81" spans="1:23" ht="46.5" x14ac:dyDescent="0.25">
      <c r="A81" s="99"/>
      <c r="B81" s="99"/>
      <c r="C81" s="99"/>
      <c r="D81" s="113" t="s">
        <v>154</v>
      </c>
      <c r="E81" s="101"/>
      <c r="F81" s="102"/>
      <c r="G81" s="102"/>
      <c r="H81" s="102"/>
      <c r="I81" s="102"/>
      <c r="J81" s="102"/>
      <c r="K81" s="102"/>
      <c r="L81" s="102"/>
      <c r="M81" s="102"/>
    </row>
    <row r="82" spans="1:23" ht="46.5" x14ac:dyDescent="0.25">
      <c r="A82" s="99"/>
      <c r="B82" s="99"/>
      <c r="C82" s="99"/>
      <c r="D82" s="113" t="s">
        <v>158</v>
      </c>
      <c r="E82" s="101"/>
      <c r="F82" s="102"/>
      <c r="G82" s="102"/>
      <c r="H82" s="102"/>
      <c r="I82" s="102"/>
      <c r="J82" s="102"/>
      <c r="K82" s="102"/>
      <c r="L82" s="102"/>
      <c r="M82" s="102"/>
    </row>
    <row r="83" spans="1:23" ht="93" x14ac:dyDescent="0.25">
      <c r="A83" s="99"/>
      <c r="B83" s="99"/>
      <c r="C83" s="99"/>
      <c r="D83" s="113" t="s">
        <v>159</v>
      </c>
      <c r="E83" s="101"/>
      <c r="F83" s="102"/>
      <c r="G83" s="102"/>
      <c r="H83" s="102"/>
      <c r="I83" s="102"/>
      <c r="J83" s="102"/>
      <c r="K83" s="102"/>
      <c r="L83" s="102"/>
      <c r="M83" s="102"/>
    </row>
    <row r="84" spans="1:23" ht="62" x14ac:dyDescent="0.25">
      <c r="A84" s="99"/>
      <c r="B84" s="99"/>
      <c r="C84" s="99"/>
      <c r="D84" s="113" t="s">
        <v>160</v>
      </c>
      <c r="E84" s="101"/>
      <c r="F84" s="102"/>
      <c r="G84" s="102"/>
      <c r="H84" s="102"/>
      <c r="I84" s="102"/>
      <c r="J84" s="102"/>
      <c r="K84" s="102"/>
      <c r="L84" s="102"/>
      <c r="M84" s="102"/>
    </row>
    <row r="85" spans="1:23" s="118" customFormat="1" x14ac:dyDescent="0.25">
      <c r="A85" s="99">
        <v>5.5</v>
      </c>
      <c r="B85" s="99">
        <v>507</v>
      </c>
      <c r="C85" s="99" t="s">
        <v>116</v>
      </c>
      <c r="D85" s="100" t="s">
        <v>171</v>
      </c>
      <c r="E85" s="101"/>
      <c r="F85" s="102"/>
      <c r="G85" s="102"/>
      <c r="H85" s="102"/>
      <c r="I85" s="102"/>
      <c r="J85" s="102"/>
      <c r="K85" s="102"/>
      <c r="L85" s="102"/>
      <c r="M85" s="102"/>
      <c r="O85" s="119"/>
      <c r="P85" s="119"/>
      <c r="Q85" s="119"/>
      <c r="R85" s="119"/>
      <c r="S85" s="119"/>
      <c r="T85" s="119"/>
      <c r="U85" s="119"/>
      <c r="V85" s="119"/>
      <c r="W85" s="119"/>
    </row>
    <row r="86" spans="1:23" s="118" customFormat="1" ht="155" x14ac:dyDescent="0.25">
      <c r="A86" s="104"/>
      <c r="B86" s="106"/>
      <c r="C86" s="106"/>
      <c r="D86" s="113" t="s">
        <v>172</v>
      </c>
      <c r="E86" s="101"/>
      <c r="F86" s="102"/>
      <c r="G86" s="102"/>
      <c r="H86" s="102"/>
      <c r="I86" s="102"/>
      <c r="J86" s="102"/>
      <c r="K86" s="102"/>
      <c r="L86" s="102"/>
      <c r="M86" s="102"/>
      <c r="O86" s="119"/>
      <c r="P86" s="119"/>
      <c r="Q86" s="119"/>
      <c r="R86" s="119"/>
      <c r="S86" s="119"/>
      <c r="T86" s="119"/>
      <c r="U86" s="119"/>
      <c r="V86" s="119"/>
      <c r="W86" s="119"/>
    </row>
    <row r="87" spans="1:23" s="118" customFormat="1" x14ac:dyDescent="0.25">
      <c r="A87" s="99"/>
      <c r="B87" s="106"/>
      <c r="C87" s="106"/>
      <c r="D87" s="104" t="s">
        <v>121</v>
      </c>
      <c r="E87" s="101"/>
      <c r="F87" s="102"/>
      <c r="G87" s="102"/>
      <c r="H87" s="102"/>
      <c r="I87" s="102"/>
      <c r="J87" s="102"/>
      <c r="K87" s="102"/>
      <c r="L87" s="102"/>
      <c r="M87" s="102"/>
      <c r="O87" s="119"/>
      <c r="P87" s="119"/>
      <c r="Q87" s="119"/>
      <c r="R87" s="119"/>
      <c r="S87" s="119"/>
      <c r="T87" s="119"/>
      <c r="U87" s="119"/>
      <c r="V87" s="119"/>
      <c r="W87" s="119"/>
    </row>
    <row r="88" spans="1:23" s="118" customFormat="1" x14ac:dyDescent="0.25">
      <c r="A88" s="104"/>
      <c r="B88" s="106"/>
      <c r="C88" s="106"/>
      <c r="D88" s="107" t="s">
        <v>122</v>
      </c>
      <c r="E88" s="108">
        <v>191</v>
      </c>
      <c r="F88" s="108" t="s">
        <v>123</v>
      </c>
      <c r="G88" s="121">
        <f>E88*2.36</f>
        <v>450.76</v>
      </c>
      <c r="H88" s="108" t="s">
        <v>124</v>
      </c>
      <c r="I88" s="108"/>
      <c r="J88" s="108"/>
      <c r="K88" s="108"/>
      <c r="L88" s="108"/>
      <c r="M88" s="108"/>
      <c r="O88" s="119"/>
      <c r="P88" s="119"/>
      <c r="Q88" s="119"/>
      <c r="R88" s="119"/>
      <c r="S88" s="119"/>
      <c r="T88" s="119"/>
      <c r="U88" s="119"/>
      <c r="V88" s="119"/>
      <c r="W88" s="119"/>
    </row>
    <row r="89" spans="1:23" s="118" customFormat="1" x14ac:dyDescent="0.25">
      <c r="A89" s="99"/>
      <c r="B89" s="106"/>
      <c r="C89" s="106"/>
      <c r="D89" s="100" t="s">
        <v>102</v>
      </c>
      <c r="E89" s="101"/>
      <c r="F89" s="102"/>
      <c r="G89" s="102"/>
      <c r="H89" s="102"/>
      <c r="I89" s="102"/>
      <c r="J89" s="102"/>
      <c r="K89" s="102"/>
      <c r="L89" s="102"/>
      <c r="M89" s="102"/>
      <c r="O89" s="119"/>
      <c r="P89" s="119"/>
      <c r="Q89" s="119"/>
      <c r="R89" s="119"/>
      <c r="S89" s="119"/>
      <c r="T89" s="119"/>
      <c r="U89" s="119"/>
      <c r="V89" s="119"/>
      <c r="W89" s="119"/>
    </row>
    <row r="90" spans="1:23" s="118" customFormat="1" x14ac:dyDescent="0.25">
      <c r="A90" s="99"/>
      <c r="B90" s="106"/>
      <c r="C90" s="106"/>
      <c r="D90" s="109" t="s">
        <v>103</v>
      </c>
      <c r="E90" s="101" t="s">
        <v>104</v>
      </c>
      <c r="F90" s="102">
        <f>SUM(F91:F92)/25</f>
        <v>0.36</v>
      </c>
      <c r="G90" s="102">
        <f>SUM(G91:G92)/25</f>
        <v>0.36</v>
      </c>
      <c r="H90" s="102">
        <f>SUM(H91:H92)/25</f>
        <v>0.36</v>
      </c>
      <c r="I90" s="102">
        <v>475</v>
      </c>
      <c r="J90" s="102">
        <f>F90*I90</f>
        <v>171</v>
      </c>
      <c r="K90" s="102">
        <f>G90*I90</f>
        <v>171</v>
      </c>
      <c r="L90" s="102">
        <f>H90*I90</f>
        <v>171</v>
      </c>
      <c r="M90" s="102" t="s">
        <v>180</v>
      </c>
      <c r="O90" s="119"/>
      <c r="P90" s="119"/>
      <c r="Q90" s="119"/>
      <c r="R90" s="119"/>
      <c r="S90" s="119"/>
      <c r="T90" s="119"/>
      <c r="U90" s="119"/>
      <c r="V90" s="119"/>
      <c r="W90" s="119"/>
    </row>
    <row r="91" spans="1:23" s="118" customFormat="1" x14ac:dyDescent="0.25">
      <c r="A91" s="99"/>
      <c r="B91" s="106"/>
      <c r="C91" s="106"/>
      <c r="D91" s="109" t="s">
        <v>105</v>
      </c>
      <c r="E91" s="101" t="s">
        <v>104</v>
      </c>
      <c r="F91" s="152">
        <v>4</v>
      </c>
      <c r="G91" s="152">
        <v>4</v>
      </c>
      <c r="H91" s="152">
        <v>4</v>
      </c>
      <c r="I91" s="152">
        <v>423</v>
      </c>
      <c r="J91" s="152">
        <f t="shared" ref="J91:J92" si="24">F91*I91</f>
        <v>1692</v>
      </c>
      <c r="K91" s="152">
        <f t="shared" ref="K91:K92" si="25">G91*I91</f>
        <v>1692</v>
      </c>
      <c r="L91" s="152">
        <f>H91*I91</f>
        <v>1692</v>
      </c>
      <c r="M91" s="152" t="s">
        <v>180</v>
      </c>
      <c r="O91" s="119"/>
      <c r="P91" s="119"/>
      <c r="Q91" s="119"/>
      <c r="R91" s="119"/>
      <c r="S91" s="119"/>
      <c r="T91" s="119"/>
      <c r="U91" s="119"/>
      <c r="V91" s="119"/>
      <c r="W91" s="119"/>
    </row>
    <row r="92" spans="1:23" s="118" customFormat="1" x14ac:dyDescent="0.25">
      <c r="A92" s="99"/>
      <c r="B92" s="106"/>
      <c r="C92" s="106"/>
      <c r="D92" s="109" t="s">
        <v>125</v>
      </c>
      <c r="E92" s="101" t="s">
        <v>104</v>
      </c>
      <c r="F92" s="102">
        <v>5</v>
      </c>
      <c r="G92" s="102">
        <v>5</v>
      </c>
      <c r="H92" s="102">
        <v>5</v>
      </c>
      <c r="I92" s="102">
        <v>521</v>
      </c>
      <c r="J92" s="102">
        <f t="shared" si="24"/>
        <v>2605</v>
      </c>
      <c r="K92" s="102">
        <f t="shared" si="25"/>
        <v>2605</v>
      </c>
      <c r="L92" s="102">
        <f>H92*I92</f>
        <v>2605</v>
      </c>
      <c r="M92" s="102" t="s">
        <v>180</v>
      </c>
      <c r="O92" s="119"/>
      <c r="P92" s="119"/>
      <c r="Q92" s="119"/>
      <c r="R92" s="119"/>
      <c r="S92" s="119"/>
      <c r="T92" s="119"/>
      <c r="U92" s="119"/>
      <c r="V92" s="119"/>
      <c r="W92" s="119"/>
    </row>
    <row r="93" spans="1:23" s="118" customFormat="1" x14ac:dyDescent="0.25">
      <c r="A93" s="99"/>
      <c r="B93" s="106"/>
      <c r="C93" s="106"/>
      <c r="D93" s="100" t="s">
        <v>106</v>
      </c>
      <c r="E93" s="101"/>
      <c r="F93" s="102"/>
      <c r="G93" s="102"/>
      <c r="H93" s="102"/>
      <c r="I93" s="102"/>
      <c r="J93" s="102"/>
      <c r="K93" s="102"/>
      <c r="L93" s="102"/>
      <c r="M93" s="102"/>
      <c r="O93" s="119"/>
      <c r="P93" s="119"/>
      <c r="Q93" s="119"/>
      <c r="R93" s="119"/>
      <c r="S93" s="119"/>
      <c r="T93" s="119"/>
      <c r="U93" s="119"/>
      <c r="V93" s="119"/>
      <c r="W93" s="119"/>
    </row>
    <row r="94" spans="1:23" s="118" customFormat="1" x14ac:dyDescent="0.25">
      <c r="A94" s="99"/>
      <c r="B94" s="106"/>
      <c r="C94" s="106"/>
      <c r="D94" s="122" t="s">
        <v>163</v>
      </c>
      <c r="E94" s="101"/>
      <c r="F94" s="102"/>
      <c r="G94" s="102"/>
      <c r="H94" s="102"/>
      <c r="I94" s="102"/>
      <c r="J94" s="102"/>
      <c r="K94" s="102"/>
      <c r="L94" s="102"/>
      <c r="M94" s="102"/>
      <c r="O94" s="119"/>
      <c r="P94" s="119"/>
      <c r="Q94" s="119"/>
      <c r="R94" s="119"/>
      <c r="S94" s="119"/>
      <c r="T94" s="119"/>
      <c r="U94" s="119"/>
      <c r="V94" s="119"/>
      <c r="W94" s="119"/>
    </row>
    <row r="95" spans="1:23" s="118" customFormat="1" x14ac:dyDescent="0.25">
      <c r="A95" s="99"/>
      <c r="B95" s="106"/>
      <c r="C95" s="106"/>
      <c r="D95" s="109" t="s">
        <v>126</v>
      </c>
      <c r="E95" s="101" t="s">
        <v>107</v>
      </c>
      <c r="F95" s="102">
        <v>3.0050666666666666</v>
      </c>
      <c r="G95" s="102"/>
      <c r="H95" s="102"/>
      <c r="I95" s="112">
        <v>80925</v>
      </c>
      <c r="J95" s="102">
        <f>F95*I95</f>
        <v>243185.02</v>
      </c>
      <c r="K95" s="102"/>
      <c r="L95" s="102"/>
      <c r="M95" s="102" t="s">
        <v>181</v>
      </c>
      <c r="O95" s="119"/>
      <c r="P95" s="119"/>
      <c r="Q95" s="119"/>
      <c r="R95" s="119"/>
      <c r="S95" s="119"/>
      <c r="T95" s="119"/>
      <c r="U95" s="119"/>
      <c r="V95" s="119"/>
      <c r="W95" s="119"/>
    </row>
    <row r="96" spans="1:23" s="118" customFormat="1" x14ac:dyDescent="0.25">
      <c r="A96" s="99"/>
      <c r="B96" s="106"/>
      <c r="C96" s="106"/>
      <c r="D96" s="109" t="s">
        <v>127</v>
      </c>
      <c r="E96" s="101" t="s">
        <v>107</v>
      </c>
      <c r="F96" s="102"/>
      <c r="G96" s="102">
        <v>3.7563333333333331</v>
      </c>
      <c r="H96" s="102"/>
      <c r="I96" s="112">
        <v>63621</v>
      </c>
      <c r="J96" s="102"/>
      <c r="K96" s="102">
        <f>G96*I96</f>
        <v>238981.68299999999</v>
      </c>
      <c r="L96" s="102"/>
      <c r="M96" s="102" t="s">
        <v>181</v>
      </c>
      <c r="O96" s="119"/>
      <c r="P96" s="119"/>
      <c r="Q96" s="119"/>
      <c r="R96" s="119"/>
      <c r="S96" s="119"/>
      <c r="T96" s="119"/>
      <c r="U96" s="119"/>
      <c r="V96" s="119"/>
      <c r="W96" s="119"/>
    </row>
    <row r="97" spans="1:23" s="118" customFormat="1" x14ac:dyDescent="0.25">
      <c r="A97" s="99"/>
      <c r="B97" s="106"/>
      <c r="C97" s="106"/>
      <c r="D97" s="109" t="s">
        <v>128</v>
      </c>
      <c r="E97" s="101" t="s">
        <v>107</v>
      </c>
      <c r="F97" s="102"/>
      <c r="G97" s="102"/>
      <c r="H97" s="102">
        <v>5.0084444444444447</v>
      </c>
      <c r="I97" s="112">
        <v>48133</v>
      </c>
      <c r="J97" s="102"/>
      <c r="K97" s="102"/>
      <c r="L97" s="102">
        <f>H97*I97</f>
        <v>241071.45644444445</v>
      </c>
      <c r="M97" s="102" t="s">
        <v>181</v>
      </c>
      <c r="O97" s="119"/>
      <c r="P97" s="119"/>
      <c r="Q97" s="119"/>
      <c r="R97" s="119"/>
      <c r="S97" s="119"/>
      <c r="T97" s="119"/>
      <c r="U97" s="119"/>
      <c r="V97" s="119"/>
      <c r="W97" s="119"/>
    </row>
    <row r="98" spans="1:23" s="118" customFormat="1" x14ac:dyDescent="0.25">
      <c r="A98" s="99"/>
      <c r="B98" s="106"/>
      <c r="C98" s="106"/>
      <c r="D98" s="122" t="s">
        <v>113</v>
      </c>
      <c r="E98" s="101" t="s">
        <v>107</v>
      </c>
      <c r="F98" s="152">
        <f>($E$88/0.035)/(2.1*2000*0.8)</f>
        <v>1.6241496598639455</v>
      </c>
      <c r="G98" s="152">
        <f>($E$88/0.035)/(2.1*2000*0.8)</f>
        <v>1.6241496598639455</v>
      </c>
      <c r="H98" s="152">
        <f>($E$88/0.035)/(2.1*2000*0.8)</f>
        <v>1.6241496598639455</v>
      </c>
      <c r="I98" s="153">
        <v>810</v>
      </c>
      <c r="J98" s="152">
        <f>F98*I98*0</f>
        <v>0</v>
      </c>
      <c r="K98" s="152">
        <f>G98*I98*0</f>
        <v>0</v>
      </c>
      <c r="L98" s="152">
        <f>H98*I98*0</f>
        <v>0</v>
      </c>
      <c r="M98" s="152" t="s">
        <v>181</v>
      </c>
      <c r="O98" s="119"/>
      <c r="P98" s="119"/>
      <c r="Q98" s="119"/>
      <c r="R98" s="119"/>
      <c r="S98" s="119"/>
      <c r="T98" s="119"/>
      <c r="U98" s="119"/>
      <c r="V98" s="119"/>
      <c r="W98" s="119"/>
    </row>
    <row r="99" spans="1:23" s="118" customFormat="1" x14ac:dyDescent="0.25">
      <c r="A99" s="99"/>
      <c r="B99" s="106"/>
      <c r="C99" s="106"/>
      <c r="D99" s="122" t="s">
        <v>114</v>
      </c>
      <c r="E99" s="101" t="s">
        <v>107</v>
      </c>
      <c r="F99" s="102">
        <f>$F$98</f>
        <v>1.6241496598639455</v>
      </c>
      <c r="G99" s="102">
        <f>$G$98</f>
        <v>1.6241496598639455</v>
      </c>
      <c r="H99" s="102">
        <f>$H$98</f>
        <v>1.6241496598639455</v>
      </c>
      <c r="I99" s="112">
        <v>478</v>
      </c>
      <c r="J99" s="102">
        <f t="shared" ref="J99" si="26">F99*I99</f>
        <v>776.34353741496602</v>
      </c>
      <c r="K99" s="102">
        <f t="shared" ref="K99" si="27">G99*I99</f>
        <v>776.34353741496602</v>
      </c>
      <c r="L99" s="102">
        <f>H99*I99</f>
        <v>776.34353741496602</v>
      </c>
      <c r="M99" s="102" t="s">
        <v>181</v>
      </c>
      <c r="O99" s="119"/>
      <c r="P99" s="119"/>
      <c r="Q99" s="119"/>
      <c r="R99" s="119"/>
      <c r="S99" s="119"/>
      <c r="T99" s="119"/>
      <c r="U99" s="119"/>
      <c r="V99" s="119"/>
      <c r="W99" s="119"/>
    </row>
    <row r="100" spans="1:23" s="119" customFormat="1" ht="31" x14ac:dyDescent="0.25">
      <c r="A100" s="99"/>
      <c r="B100" s="106"/>
      <c r="C100" s="106"/>
      <c r="D100" s="109" t="s">
        <v>129</v>
      </c>
      <c r="E100" s="101"/>
      <c r="F100" s="102"/>
      <c r="G100" s="102"/>
      <c r="H100" s="102"/>
      <c r="I100" s="102"/>
      <c r="J100" s="102"/>
      <c r="K100" s="102"/>
      <c r="L100" s="102"/>
      <c r="M100" s="102"/>
      <c r="N100" s="118"/>
    </row>
    <row r="101" spans="1:23" s="119" customFormat="1" x14ac:dyDescent="0.25">
      <c r="A101" s="99"/>
      <c r="B101" s="106"/>
      <c r="C101" s="106"/>
      <c r="D101" s="109" t="s">
        <v>130</v>
      </c>
      <c r="E101" s="101" t="s">
        <v>107</v>
      </c>
      <c r="F101" s="102">
        <f>F95</f>
        <v>3.0050666666666666</v>
      </c>
      <c r="G101" s="102"/>
      <c r="H101" s="102"/>
      <c r="I101" s="102">
        <v>8187</v>
      </c>
      <c r="J101" s="102">
        <f>F101*I101</f>
        <v>24602.480799999998</v>
      </c>
      <c r="K101" s="102"/>
      <c r="L101" s="102"/>
      <c r="M101" s="102" t="s">
        <v>181</v>
      </c>
      <c r="N101" s="118"/>
    </row>
    <row r="102" spans="1:23" s="119" customFormat="1" x14ac:dyDescent="0.25">
      <c r="A102" s="99"/>
      <c r="B102" s="106"/>
      <c r="C102" s="106"/>
      <c r="D102" s="109" t="s">
        <v>131</v>
      </c>
      <c r="E102" s="101" t="s">
        <v>107</v>
      </c>
      <c r="F102" s="102"/>
      <c r="G102" s="102">
        <f>G96</f>
        <v>3.7563333333333331</v>
      </c>
      <c r="H102" s="102"/>
      <c r="I102" s="102">
        <v>8187</v>
      </c>
      <c r="J102" s="102"/>
      <c r="K102" s="102">
        <f>G102*I102</f>
        <v>30753.100999999999</v>
      </c>
      <c r="L102" s="102"/>
      <c r="M102" s="102" t="s">
        <v>181</v>
      </c>
      <c r="N102" s="118"/>
    </row>
    <row r="103" spans="1:23" s="119" customFormat="1" x14ac:dyDescent="0.25">
      <c r="A103" s="99"/>
      <c r="B103" s="106"/>
      <c r="C103" s="106"/>
      <c r="D103" s="109" t="s">
        <v>132</v>
      </c>
      <c r="E103" s="101" t="s">
        <v>107</v>
      </c>
      <c r="F103" s="102"/>
      <c r="G103" s="102"/>
      <c r="H103" s="102">
        <f>H97</f>
        <v>5.0084444444444447</v>
      </c>
      <c r="I103" s="102">
        <v>6490</v>
      </c>
      <c r="J103" s="102"/>
      <c r="K103" s="102"/>
      <c r="L103" s="102">
        <f>H103*I103</f>
        <v>32504.804444444446</v>
      </c>
      <c r="M103" s="102" t="s">
        <v>181</v>
      </c>
      <c r="N103" s="118"/>
    </row>
    <row r="104" spans="1:23" s="119" customFormat="1" x14ac:dyDescent="0.25">
      <c r="A104" s="99"/>
      <c r="B104" s="106"/>
      <c r="C104" s="106"/>
      <c r="D104" s="122" t="s">
        <v>133</v>
      </c>
      <c r="E104" s="101"/>
      <c r="F104" s="102"/>
      <c r="G104" s="102"/>
      <c r="H104" s="102"/>
      <c r="I104" s="102"/>
      <c r="J104" s="102"/>
      <c r="K104" s="102"/>
      <c r="L104" s="102"/>
      <c r="M104" s="102"/>
      <c r="N104" s="118"/>
    </row>
    <row r="105" spans="1:23" s="119" customFormat="1" x14ac:dyDescent="0.25">
      <c r="A105" s="99"/>
      <c r="B105" s="106"/>
      <c r="C105" s="106"/>
      <c r="D105" s="109" t="s">
        <v>134</v>
      </c>
      <c r="E105" s="101" t="s">
        <v>107</v>
      </c>
      <c r="F105" s="102">
        <f>F95</f>
        <v>3.0050666666666666</v>
      </c>
      <c r="G105" s="102"/>
      <c r="H105" s="102"/>
      <c r="I105" s="102">
        <v>5184</v>
      </c>
      <c r="J105" s="102">
        <f>F105*I105</f>
        <v>15578.265599999999</v>
      </c>
      <c r="K105" s="102"/>
      <c r="L105" s="102"/>
      <c r="M105" s="102" t="s">
        <v>181</v>
      </c>
      <c r="N105" s="118"/>
    </row>
    <row r="106" spans="1:23" s="119" customFormat="1" x14ac:dyDescent="0.25">
      <c r="A106" s="99"/>
      <c r="B106" s="106"/>
      <c r="C106" s="106"/>
      <c r="D106" s="109" t="s">
        <v>135</v>
      </c>
      <c r="E106" s="101" t="s">
        <v>107</v>
      </c>
      <c r="F106" s="102"/>
      <c r="G106" s="102">
        <f>G96</f>
        <v>3.7563333333333331</v>
      </c>
      <c r="H106" s="102"/>
      <c r="I106" s="102">
        <v>4187</v>
      </c>
      <c r="J106" s="102"/>
      <c r="K106" s="102">
        <f>G106*I106</f>
        <v>15727.767666666665</v>
      </c>
      <c r="L106" s="102"/>
      <c r="M106" s="102" t="s">
        <v>181</v>
      </c>
      <c r="N106" s="118"/>
    </row>
    <row r="107" spans="1:23" s="119" customFormat="1" x14ac:dyDescent="0.25">
      <c r="A107" s="99"/>
      <c r="B107" s="106"/>
      <c r="C107" s="106"/>
      <c r="D107" s="109" t="s">
        <v>136</v>
      </c>
      <c r="E107" s="101" t="s">
        <v>107</v>
      </c>
      <c r="F107" s="102"/>
      <c r="G107" s="102"/>
      <c r="H107" s="102">
        <f>H97</f>
        <v>5.0084444444444447</v>
      </c>
      <c r="I107" s="102">
        <v>2946</v>
      </c>
      <c r="J107" s="102"/>
      <c r="K107" s="102"/>
      <c r="L107" s="102">
        <f>H107*I107</f>
        <v>14754.877333333334</v>
      </c>
      <c r="M107" s="102" t="s">
        <v>181</v>
      </c>
      <c r="N107" s="118"/>
    </row>
    <row r="108" spans="1:23" s="119" customFormat="1" x14ac:dyDescent="0.25">
      <c r="A108" s="99"/>
      <c r="B108" s="106"/>
      <c r="C108" s="106"/>
      <c r="D108" s="122" t="s">
        <v>137</v>
      </c>
      <c r="E108" s="101"/>
      <c r="F108" s="102"/>
      <c r="G108" s="102"/>
      <c r="H108" s="102"/>
      <c r="I108" s="102"/>
      <c r="J108" s="102"/>
      <c r="K108" s="102"/>
      <c r="L108" s="102"/>
      <c r="M108" s="102"/>
      <c r="N108" s="118"/>
    </row>
    <row r="109" spans="1:23" s="119" customFormat="1" x14ac:dyDescent="0.25">
      <c r="A109" s="99"/>
      <c r="B109" s="106"/>
      <c r="C109" s="106"/>
      <c r="D109" s="109" t="s">
        <v>138</v>
      </c>
      <c r="E109" s="101" t="s">
        <v>107</v>
      </c>
      <c r="F109" s="102">
        <v>4.9934278214492744</v>
      </c>
      <c r="G109" s="102"/>
      <c r="H109" s="102"/>
      <c r="I109" s="102">
        <v>3462</v>
      </c>
      <c r="J109" s="102">
        <f>F109*I109</f>
        <v>17287.247117857387</v>
      </c>
      <c r="K109" s="102"/>
      <c r="L109" s="102"/>
      <c r="M109" s="102" t="s">
        <v>181</v>
      </c>
      <c r="N109" s="124"/>
    </row>
    <row r="110" spans="1:23" s="119" customFormat="1" x14ac:dyDescent="0.25">
      <c r="A110" s="99"/>
      <c r="B110" s="106"/>
      <c r="C110" s="106"/>
      <c r="D110" s="109" t="s">
        <v>139</v>
      </c>
      <c r="E110" s="101" t="s">
        <v>107</v>
      </c>
      <c r="F110" s="102"/>
      <c r="G110" s="102">
        <v>7.3621051213675202</v>
      </c>
      <c r="H110" s="102"/>
      <c r="I110" s="102">
        <v>2076</v>
      </c>
      <c r="J110" s="102"/>
      <c r="K110" s="102">
        <f>G110*I110</f>
        <v>15283.730231958973</v>
      </c>
      <c r="L110" s="102"/>
      <c r="M110" s="102" t="s">
        <v>181</v>
      </c>
      <c r="N110" s="124"/>
    </row>
    <row r="111" spans="1:23" s="119" customFormat="1" x14ac:dyDescent="0.25">
      <c r="A111" s="99"/>
      <c r="B111" s="106"/>
      <c r="C111" s="106"/>
      <c r="D111" s="109" t="s">
        <v>140</v>
      </c>
      <c r="E111" s="101" t="s">
        <v>107</v>
      </c>
      <c r="F111" s="102"/>
      <c r="G111" s="102"/>
      <c r="H111" s="102">
        <v>15.520113499099097</v>
      </c>
      <c r="I111" s="102">
        <v>1421</v>
      </c>
      <c r="J111" s="102"/>
      <c r="K111" s="102"/>
      <c r="L111" s="102">
        <f>H111*I111</f>
        <v>22054.081282219817</v>
      </c>
      <c r="M111" s="102" t="s">
        <v>181</v>
      </c>
      <c r="N111" s="124"/>
    </row>
    <row r="112" spans="1:23" s="92" customFormat="1" x14ac:dyDescent="0.35">
      <c r="A112" s="99"/>
      <c r="B112" s="99"/>
      <c r="C112" s="99"/>
      <c r="D112" s="122" t="s">
        <v>141</v>
      </c>
      <c r="E112" s="101"/>
      <c r="F112" s="102"/>
      <c r="G112" s="102"/>
      <c r="H112" s="102"/>
      <c r="I112" s="102"/>
      <c r="J112" s="102"/>
      <c r="K112" s="102"/>
      <c r="L112" s="102"/>
      <c r="M112" s="102"/>
      <c r="N112" s="103"/>
    </row>
    <row r="113" spans="1:15" s="92" customFormat="1" x14ac:dyDescent="0.35">
      <c r="A113" s="99"/>
      <c r="B113" s="99"/>
      <c r="C113" s="99"/>
      <c r="D113" s="109" t="s">
        <v>142</v>
      </c>
      <c r="E113" s="101"/>
      <c r="F113" s="102"/>
      <c r="G113" s="102"/>
      <c r="H113" s="102"/>
      <c r="I113" s="102"/>
      <c r="J113" s="102"/>
      <c r="K113" s="102"/>
      <c r="L113" s="102"/>
      <c r="M113" s="102"/>
      <c r="N113" s="103"/>
    </row>
    <row r="114" spans="1:15" s="92" customFormat="1" x14ac:dyDescent="0.35">
      <c r="A114" s="99"/>
      <c r="B114" s="99"/>
      <c r="C114" s="99"/>
      <c r="D114" s="109" t="s">
        <v>143</v>
      </c>
      <c r="E114" s="101" t="s">
        <v>144</v>
      </c>
      <c r="F114" s="102" t="str">
        <f>G88&amp;" x L1"</f>
        <v>450.76 x L1</v>
      </c>
      <c r="G114" s="102"/>
      <c r="H114" s="102"/>
      <c r="I114" s="102">
        <v>5.82</v>
      </c>
      <c r="J114" s="102">
        <v>207250.43280000001</v>
      </c>
      <c r="K114" s="102"/>
      <c r="L114" s="102"/>
      <c r="M114" s="102" t="s">
        <v>181</v>
      </c>
      <c r="N114" s="103"/>
    </row>
    <row r="115" spans="1:15" s="92" customFormat="1" x14ac:dyDescent="0.35">
      <c r="A115" s="99"/>
      <c r="B115" s="99"/>
      <c r="C115" s="99"/>
      <c r="D115" s="109" t="s">
        <v>145</v>
      </c>
      <c r="E115" s="101" t="s">
        <v>144</v>
      </c>
      <c r="F115" s="102"/>
      <c r="G115" s="102" t="str">
        <f>G88&amp;" x L1"</f>
        <v>450.76 x L1</v>
      </c>
      <c r="H115" s="102"/>
      <c r="I115" s="102">
        <v>6.65</v>
      </c>
      <c r="J115" s="102"/>
      <c r="K115" s="102">
        <v>236806.76600000003</v>
      </c>
      <c r="L115" s="102"/>
      <c r="M115" s="102" t="s">
        <v>181</v>
      </c>
      <c r="N115" s="103"/>
    </row>
    <row r="116" spans="1:15" s="92" customFormat="1" x14ac:dyDescent="0.35">
      <c r="A116" s="99"/>
      <c r="B116" s="99"/>
      <c r="C116" s="99"/>
      <c r="D116" s="109" t="s">
        <v>146</v>
      </c>
      <c r="E116" s="101" t="s">
        <v>144</v>
      </c>
      <c r="F116" s="102"/>
      <c r="G116" s="102"/>
      <c r="H116" s="102" t="str">
        <f>G88&amp;" x L1"</f>
        <v>450.76 x L1</v>
      </c>
      <c r="I116" s="102">
        <v>8.26</v>
      </c>
      <c r="J116" s="102"/>
      <c r="K116" s="102"/>
      <c r="L116" s="102">
        <v>294138.93040000001</v>
      </c>
      <c r="M116" s="102" t="s">
        <v>181</v>
      </c>
      <c r="N116" s="103"/>
    </row>
    <row r="117" spans="1:15" s="92" customFormat="1" x14ac:dyDescent="0.35">
      <c r="A117" s="99"/>
      <c r="B117" s="99"/>
      <c r="C117" s="99"/>
      <c r="D117" s="109" t="s">
        <v>147</v>
      </c>
      <c r="E117" s="101"/>
      <c r="F117" s="102"/>
      <c r="G117" s="102"/>
      <c r="H117" s="102"/>
      <c r="I117" s="102"/>
      <c r="J117" s="102"/>
      <c r="K117" s="102"/>
      <c r="L117" s="102"/>
      <c r="M117" s="102"/>
      <c r="N117" s="103"/>
    </row>
    <row r="118" spans="1:15" s="92" customFormat="1" x14ac:dyDescent="0.35">
      <c r="A118" s="99"/>
      <c r="B118" s="99"/>
      <c r="C118" s="99"/>
      <c r="D118" s="109" t="s">
        <v>143</v>
      </c>
      <c r="E118" s="101" t="s">
        <v>107</v>
      </c>
      <c r="F118" s="102">
        <f>F95+F101</f>
        <v>6.0101333333333331</v>
      </c>
      <c r="G118" s="102"/>
      <c r="H118" s="102"/>
      <c r="I118" s="102">
        <v>2302</v>
      </c>
      <c r="J118" s="102">
        <f>F118*I118</f>
        <v>13835.326933333332</v>
      </c>
      <c r="K118" s="102"/>
      <c r="L118" s="102"/>
      <c r="M118" s="102" t="s">
        <v>181</v>
      </c>
      <c r="N118" s="103"/>
    </row>
    <row r="119" spans="1:15" s="92" customFormat="1" x14ac:dyDescent="0.35">
      <c r="A119" s="99"/>
      <c r="B119" s="99"/>
      <c r="C119" s="99"/>
      <c r="D119" s="109" t="s">
        <v>145</v>
      </c>
      <c r="E119" s="101" t="s">
        <v>107</v>
      </c>
      <c r="F119" s="102"/>
      <c r="G119" s="102">
        <f>G96+G102</f>
        <v>7.5126666666666662</v>
      </c>
      <c r="H119" s="102"/>
      <c r="I119" s="102">
        <v>2068</v>
      </c>
      <c r="J119" s="102"/>
      <c r="K119" s="102">
        <f>G119*I119</f>
        <v>15536.194666666666</v>
      </c>
      <c r="L119" s="102"/>
      <c r="M119" s="102" t="s">
        <v>181</v>
      </c>
      <c r="N119" s="103"/>
    </row>
    <row r="120" spans="1:15" s="92" customFormat="1" x14ac:dyDescent="0.35">
      <c r="A120" s="99"/>
      <c r="B120" s="99"/>
      <c r="C120" s="99"/>
      <c r="D120" s="109" t="s">
        <v>146</v>
      </c>
      <c r="E120" s="101" t="s">
        <v>107</v>
      </c>
      <c r="F120" s="102"/>
      <c r="G120" s="102"/>
      <c r="H120" s="102">
        <f>H97+H103</f>
        <v>10.016888888888889</v>
      </c>
      <c r="I120" s="102">
        <v>1856</v>
      </c>
      <c r="J120" s="102"/>
      <c r="K120" s="102"/>
      <c r="L120" s="102">
        <f>H120*I120</f>
        <v>18591.34577777778</v>
      </c>
      <c r="M120" s="102" t="s">
        <v>181</v>
      </c>
      <c r="N120" s="103"/>
    </row>
    <row r="121" spans="1:15" s="119" customFormat="1" ht="31" x14ac:dyDescent="0.25">
      <c r="A121" s="99"/>
      <c r="B121" s="106"/>
      <c r="C121" s="106"/>
      <c r="D121" s="109" t="s">
        <v>156</v>
      </c>
      <c r="E121" s="101" t="s">
        <v>107</v>
      </c>
      <c r="F121" s="112">
        <v>16.901720037608538</v>
      </c>
      <c r="G121" s="112">
        <v>16.901720037608538</v>
      </c>
      <c r="H121" s="112">
        <v>16.901720037608538</v>
      </c>
      <c r="I121" s="102">
        <v>1609</v>
      </c>
      <c r="J121" s="102">
        <f t="shared" ref="J121" si="28">F121*I121</f>
        <v>27194.867540512136</v>
      </c>
      <c r="K121" s="102">
        <f t="shared" ref="K121" si="29">G121*I121</f>
        <v>27194.867540512136</v>
      </c>
      <c r="L121" s="102">
        <f t="shared" ref="L121" si="30">H121*I121</f>
        <v>27194.867540512136</v>
      </c>
      <c r="M121" s="102" t="s">
        <v>181</v>
      </c>
      <c r="N121" s="118"/>
    </row>
    <row r="122" spans="1:15" s="119" customFormat="1" x14ac:dyDescent="0.25">
      <c r="A122" s="99"/>
      <c r="B122" s="106"/>
      <c r="C122" s="106"/>
      <c r="D122" s="122" t="s">
        <v>173</v>
      </c>
      <c r="E122" s="101" t="s">
        <v>107</v>
      </c>
      <c r="F122" s="102">
        <v>2.4040533333333336</v>
      </c>
      <c r="G122" s="102">
        <v>3.0050666666666666</v>
      </c>
      <c r="H122" s="102">
        <v>4.0067555555555563</v>
      </c>
      <c r="I122" s="102">
        <v>2061</v>
      </c>
      <c r="J122" s="126">
        <f>F122*I122</f>
        <v>4954.7539200000001</v>
      </c>
      <c r="K122" s="126">
        <f>G122*I122</f>
        <v>6193.4423999999999</v>
      </c>
      <c r="L122" s="126">
        <f>H122*I122</f>
        <v>8257.9232000000011</v>
      </c>
      <c r="M122" s="102" t="s">
        <v>181</v>
      </c>
      <c r="N122" s="118"/>
    </row>
    <row r="123" spans="1:15" s="119" customFormat="1" x14ac:dyDescent="0.25">
      <c r="A123" s="99"/>
      <c r="B123" s="106"/>
      <c r="C123" s="106"/>
      <c r="D123" s="100" t="s">
        <v>108</v>
      </c>
      <c r="E123" s="101"/>
      <c r="F123" s="102"/>
      <c r="G123" s="102"/>
      <c r="H123" s="102"/>
      <c r="I123" s="102"/>
      <c r="J123" s="102"/>
      <c r="K123" s="102"/>
      <c r="L123" s="102"/>
      <c r="M123" s="102"/>
      <c r="N123" s="118"/>
    </row>
    <row r="124" spans="1:15" s="119" customFormat="1" x14ac:dyDescent="0.25">
      <c r="A124" s="99"/>
      <c r="B124" s="106"/>
      <c r="C124" s="106"/>
      <c r="D124" s="122" t="s">
        <v>174</v>
      </c>
      <c r="E124" s="101" t="s">
        <v>109</v>
      </c>
      <c r="F124" s="102">
        <f>$G$88*5.4%</f>
        <v>24.341040000000003</v>
      </c>
      <c r="G124" s="102">
        <f>$G$88*5.4%</f>
        <v>24.341040000000003</v>
      </c>
      <c r="H124" s="102">
        <f>$G$88*5.4%</f>
        <v>24.341040000000003</v>
      </c>
      <c r="I124" s="102">
        <v>85480.636363636368</v>
      </c>
      <c r="J124" s="102">
        <f t="shared" ref="J124" si="31">F124*I124</f>
        <v>2080687.5889527276</v>
      </c>
      <c r="K124" s="102">
        <f t="shared" ref="K124" si="32">G124*I124</f>
        <v>2080687.5889527276</v>
      </c>
      <c r="L124" s="102">
        <f t="shared" ref="L124" si="33">H124*I124</f>
        <v>2080687.5889527276</v>
      </c>
      <c r="M124" s="102" t="s">
        <v>180</v>
      </c>
      <c r="N124" s="118"/>
    </row>
    <row r="125" spans="1:15" s="119" customFormat="1" x14ac:dyDescent="0.25">
      <c r="A125" s="99"/>
      <c r="B125" s="106"/>
      <c r="C125" s="106"/>
      <c r="D125" s="100" t="s">
        <v>148</v>
      </c>
      <c r="E125" s="101"/>
      <c r="F125" s="102"/>
      <c r="G125" s="102"/>
      <c r="H125" s="102"/>
      <c r="I125" s="102"/>
      <c r="J125" s="102"/>
      <c r="K125" s="102"/>
      <c r="L125" s="102"/>
      <c r="M125" s="102"/>
      <c r="N125" s="118"/>
    </row>
    <row r="126" spans="1:15" s="119" customFormat="1" x14ac:dyDescent="0.25">
      <c r="A126" s="99"/>
      <c r="B126" s="106"/>
      <c r="C126" s="106"/>
      <c r="D126" s="125" t="s">
        <v>149</v>
      </c>
      <c r="E126" s="101">
        <f>G88</f>
        <v>450.76</v>
      </c>
      <c r="F126" s="123" t="s">
        <v>124</v>
      </c>
      <c r="G126" s="123"/>
      <c r="H126" s="123"/>
      <c r="I126" s="123"/>
      <c r="J126" s="123"/>
      <c r="K126" s="123"/>
      <c r="L126" s="123"/>
      <c r="M126" s="123"/>
      <c r="N126" s="118"/>
      <c r="O126" s="119">
        <f>451*3.3%</f>
        <v>14.883000000000001</v>
      </c>
    </row>
    <row r="127" spans="1:15" s="119" customFormat="1" x14ac:dyDescent="0.25">
      <c r="A127" s="99"/>
      <c r="B127" s="106"/>
      <c r="C127" s="106"/>
      <c r="D127" s="125" t="s">
        <v>150</v>
      </c>
      <c r="E127" s="101">
        <f>G88*5.4%</f>
        <v>24.341040000000003</v>
      </c>
      <c r="F127" s="123" t="s">
        <v>124</v>
      </c>
      <c r="G127" s="123"/>
      <c r="H127" s="123"/>
      <c r="I127" s="123"/>
      <c r="J127" s="123"/>
      <c r="K127" s="123"/>
      <c r="L127" s="123"/>
      <c r="M127" s="123"/>
      <c r="N127" s="118"/>
    </row>
    <row r="128" spans="1:15" s="119" customFormat="1" x14ac:dyDescent="0.25">
      <c r="A128" s="99"/>
      <c r="B128" s="106"/>
      <c r="C128" s="106"/>
      <c r="D128" s="125" t="s">
        <v>151</v>
      </c>
      <c r="E128" s="101">
        <f>E126-E127</f>
        <v>426.41895999999997</v>
      </c>
      <c r="F128" s="123" t="s">
        <v>124</v>
      </c>
      <c r="G128" s="123"/>
      <c r="H128" s="123"/>
      <c r="I128" s="123"/>
      <c r="J128" s="123"/>
      <c r="K128" s="123"/>
      <c r="L128" s="123"/>
      <c r="M128" s="123"/>
      <c r="N128" s="118"/>
    </row>
    <row r="129" spans="1:23" s="119" customFormat="1" x14ac:dyDescent="0.25">
      <c r="A129" s="99"/>
      <c r="B129" s="106"/>
      <c r="C129" s="106"/>
      <c r="D129" s="104" t="s">
        <v>152</v>
      </c>
      <c r="E129" s="101"/>
      <c r="F129" s="102"/>
      <c r="G129" s="102"/>
      <c r="H129" s="102"/>
      <c r="I129" s="102"/>
      <c r="J129" s="102"/>
      <c r="K129" s="102"/>
      <c r="L129" s="102"/>
      <c r="M129" s="102"/>
      <c r="N129" s="118"/>
    </row>
    <row r="130" spans="1:23" s="119" customFormat="1" x14ac:dyDescent="0.25">
      <c r="A130" s="99"/>
      <c r="B130" s="106"/>
      <c r="C130" s="106"/>
      <c r="D130" s="100" t="s">
        <v>175</v>
      </c>
      <c r="E130" s="101"/>
      <c r="F130" s="102"/>
      <c r="G130" s="102"/>
      <c r="H130" s="102"/>
      <c r="I130" s="102"/>
      <c r="J130" s="102"/>
      <c r="K130" s="102"/>
      <c r="L130" s="102"/>
      <c r="M130" s="102"/>
      <c r="N130" s="118"/>
    </row>
    <row r="131" spans="1:23" s="119" customFormat="1" x14ac:dyDescent="0.25">
      <c r="A131" s="99"/>
      <c r="B131" s="106"/>
      <c r="C131" s="106"/>
      <c r="D131" s="109" t="s">
        <v>176</v>
      </c>
      <c r="E131" s="101" t="s">
        <v>123</v>
      </c>
      <c r="F131" s="102">
        <f>$E$128*21%/1.5</f>
        <v>59.698654399999988</v>
      </c>
      <c r="G131" s="102">
        <f t="shared" ref="G131:H131" si="34">$E$128*21%/1.5</f>
        <v>59.698654399999988</v>
      </c>
      <c r="H131" s="102">
        <f t="shared" si="34"/>
        <v>59.698654399999988</v>
      </c>
      <c r="I131" s="102">
        <v>2763.9181818181819</v>
      </c>
      <c r="J131" s="102">
        <f t="shared" ref="J131:J134" si="35">F131*I131</f>
        <v>165002.19632623997</v>
      </c>
      <c r="K131" s="102">
        <f t="shared" ref="K131:K134" si="36">G131*I131</f>
        <v>165002.19632623997</v>
      </c>
      <c r="L131" s="102">
        <f t="shared" ref="L131:L134" si="37">H131*I131</f>
        <v>165002.19632623997</v>
      </c>
      <c r="M131" s="102" t="s">
        <v>180</v>
      </c>
      <c r="N131" s="118"/>
    </row>
    <row r="132" spans="1:23" s="118" customFormat="1" x14ac:dyDescent="0.25">
      <c r="A132" s="99"/>
      <c r="B132" s="106"/>
      <c r="C132" s="106"/>
      <c r="D132" s="109" t="s">
        <v>170</v>
      </c>
      <c r="E132" s="101" t="s">
        <v>123</v>
      </c>
      <c r="F132" s="102">
        <f>$E$128*17%/1.5</f>
        <v>48.327482133333326</v>
      </c>
      <c r="G132" s="102">
        <f t="shared" ref="G132:H132" si="38">$E$128*17%/1.5</f>
        <v>48.327482133333326</v>
      </c>
      <c r="H132" s="102">
        <f t="shared" si="38"/>
        <v>48.327482133333326</v>
      </c>
      <c r="I132" s="102">
        <v>2763.9181818181819</v>
      </c>
      <c r="J132" s="102">
        <f t="shared" si="35"/>
        <v>133573.20654981333</v>
      </c>
      <c r="K132" s="102">
        <f t="shared" si="36"/>
        <v>133573.20654981333</v>
      </c>
      <c r="L132" s="102">
        <f t="shared" si="37"/>
        <v>133573.20654981333</v>
      </c>
      <c r="M132" s="102" t="s">
        <v>180</v>
      </c>
      <c r="O132" s="119"/>
      <c r="P132" s="119"/>
      <c r="Q132" s="119"/>
      <c r="R132" s="119"/>
      <c r="S132" s="119"/>
      <c r="T132" s="119"/>
      <c r="U132" s="119"/>
      <c r="V132" s="119"/>
      <c r="W132" s="119"/>
    </row>
    <row r="133" spans="1:23" s="118" customFormat="1" x14ac:dyDescent="0.25">
      <c r="A133" s="99"/>
      <c r="B133" s="106"/>
      <c r="C133" s="106"/>
      <c r="D133" s="109" t="s">
        <v>177</v>
      </c>
      <c r="E133" s="101" t="s">
        <v>123</v>
      </c>
      <c r="F133" s="102">
        <f>$E$128*60%/1.5</f>
        <v>170.56758399999998</v>
      </c>
      <c r="G133" s="102">
        <f t="shared" ref="G133:H133" si="39">$E$128*60%/1.5</f>
        <v>170.56758399999998</v>
      </c>
      <c r="H133" s="102">
        <f t="shared" si="39"/>
        <v>170.56758399999998</v>
      </c>
      <c r="I133" s="102">
        <v>2818.3681818181822</v>
      </c>
      <c r="J133" s="102">
        <f t="shared" si="35"/>
        <v>480722.25159519998</v>
      </c>
      <c r="K133" s="102">
        <f t="shared" si="36"/>
        <v>480722.25159519998</v>
      </c>
      <c r="L133" s="102">
        <f t="shared" si="37"/>
        <v>480722.25159519998</v>
      </c>
      <c r="M133" s="102" t="s">
        <v>180</v>
      </c>
      <c r="O133" s="119"/>
      <c r="P133" s="119"/>
      <c r="Q133" s="119"/>
      <c r="R133" s="119"/>
      <c r="S133" s="119"/>
      <c r="T133" s="119"/>
      <c r="U133" s="119"/>
      <c r="V133" s="119"/>
      <c r="W133" s="119"/>
    </row>
    <row r="134" spans="1:23" s="118" customFormat="1" x14ac:dyDescent="0.25">
      <c r="A134" s="99"/>
      <c r="B134" s="106"/>
      <c r="C134" s="106"/>
      <c r="D134" s="109" t="s">
        <v>157</v>
      </c>
      <c r="E134" s="101" t="s">
        <v>123</v>
      </c>
      <c r="F134" s="102">
        <f>$E$128*2%</f>
        <v>8.5283791999999998</v>
      </c>
      <c r="G134" s="102">
        <f t="shared" ref="G134:H134" si="40">$E$128*2%</f>
        <v>8.5283791999999998</v>
      </c>
      <c r="H134" s="102">
        <f t="shared" si="40"/>
        <v>8.5283791999999998</v>
      </c>
      <c r="I134" s="102">
        <v>6000</v>
      </c>
      <c r="J134" s="102">
        <f t="shared" si="35"/>
        <v>51170.275199999996</v>
      </c>
      <c r="K134" s="102">
        <f t="shared" si="36"/>
        <v>51170.275199999996</v>
      </c>
      <c r="L134" s="102">
        <f t="shared" si="37"/>
        <v>51170.275199999996</v>
      </c>
      <c r="M134" s="102" t="s">
        <v>180</v>
      </c>
      <c r="O134" s="119"/>
      <c r="P134" s="119"/>
      <c r="Q134" s="119"/>
      <c r="R134" s="119"/>
      <c r="S134" s="119"/>
      <c r="T134" s="119"/>
      <c r="U134" s="119"/>
      <c r="V134" s="119"/>
      <c r="W134" s="119"/>
    </row>
    <row r="135" spans="1:23" s="118" customFormat="1" ht="31" x14ac:dyDescent="0.25">
      <c r="A135" s="99"/>
      <c r="B135" s="106"/>
      <c r="C135" s="106"/>
      <c r="D135" s="113" t="s">
        <v>153</v>
      </c>
      <c r="E135" s="101"/>
      <c r="F135" s="102"/>
      <c r="G135" s="102"/>
      <c r="H135" s="102"/>
      <c r="I135" s="102"/>
      <c r="J135" s="102"/>
      <c r="K135" s="102"/>
      <c r="L135" s="102"/>
      <c r="M135" s="102"/>
      <c r="O135" s="119"/>
      <c r="P135" s="119"/>
      <c r="Q135" s="119"/>
      <c r="R135" s="119"/>
      <c r="S135" s="119"/>
      <c r="T135" s="119"/>
      <c r="U135" s="119"/>
      <c r="V135" s="119"/>
      <c r="W135" s="119"/>
    </row>
    <row r="136" spans="1:23" s="118" customFormat="1" x14ac:dyDescent="0.25">
      <c r="A136" s="123"/>
      <c r="B136" s="106"/>
      <c r="C136" s="99"/>
      <c r="D136" s="100" t="s">
        <v>169</v>
      </c>
      <c r="E136" s="101"/>
      <c r="F136" s="102"/>
      <c r="G136" s="102"/>
      <c r="H136" s="102"/>
      <c r="I136" s="102"/>
      <c r="J136" s="102"/>
      <c r="K136" s="102"/>
      <c r="L136" s="102"/>
      <c r="M136" s="102"/>
      <c r="O136" s="119"/>
      <c r="P136" s="119"/>
      <c r="Q136" s="119"/>
      <c r="R136" s="119"/>
      <c r="S136" s="119"/>
      <c r="T136" s="119"/>
      <c r="U136" s="119"/>
      <c r="V136" s="119"/>
      <c r="W136" s="119"/>
    </row>
    <row r="137" spans="1:23" s="118" customFormat="1" ht="31" x14ac:dyDescent="0.25">
      <c r="A137" s="99"/>
      <c r="B137" s="106"/>
      <c r="C137" s="106"/>
      <c r="D137" s="110" t="str">
        <f>"d)      Overhead charges "</f>
        <v xml:space="preserve">d)      Overhead charges </v>
      </c>
      <c r="E137" s="101"/>
      <c r="F137" s="111" t="s">
        <v>194</v>
      </c>
      <c r="G137" s="111" t="s">
        <v>195</v>
      </c>
      <c r="H137" s="111" t="s">
        <v>196</v>
      </c>
      <c r="I137" s="102"/>
      <c r="J137" s="102">
        <v>277623.06054984796</v>
      </c>
      <c r="K137" s="102">
        <v>350287.74146672012</v>
      </c>
      <c r="L137" s="102">
        <v>428996.17783009534</v>
      </c>
      <c r="M137" s="102"/>
      <c r="O137" s="119"/>
      <c r="P137" s="119"/>
      <c r="Q137" s="119"/>
      <c r="R137" s="119"/>
      <c r="S137" s="119"/>
      <c r="T137" s="119"/>
      <c r="U137" s="119"/>
      <c r="V137" s="119"/>
      <c r="W137" s="119"/>
    </row>
    <row r="138" spans="1:23" s="118" customFormat="1" ht="31" x14ac:dyDescent="0.25">
      <c r="A138" s="99"/>
      <c r="B138" s="106"/>
      <c r="C138" s="106"/>
      <c r="D138" s="110" t="str">
        <f>"e)      Contractor's profit "</f>
        <v xml:space="preserve">e)      Contractor's profit </v>
      </c>
      <c r="E138" s="101"/>
      <c r="F138" s="111" t="s">
        <v>197</v>
      </c>
      <c r="G138" s="111" t="s">
        <v>197</v>
      </c>
      <c r="H138" s="111" t="s">
        <v>197</v>
      </c>
      <c r="I138" s="102"/>
      <c r="J138" s="102">
        <v>374791.1317422947</v>
      </c>
      <c r="K138" s="102">
        <v>385316.51561339211</v>
      </c>
      <c r="L138" s="102">
        <v>400396.43264142238</v>
      </c>
      <c r="M138" s="102"/>
      <c r="O138" s="119"/>
      <c r="P138" s="119"/>
      <c r="Q138" s="119"/>
      <c r="R138" s="119"/>
      <c r="S138" s="119"/>
      <c r="T138" s="119"/>
      <c r="U138" s="119"/>
      <c r="V138" s="119"/>
      <c r="W138" s="119"/>
    </row>
    <row r="139" spans="1:23" s="118" customFormat="1" x14ac:dyDescent="0.25">
      <c r="A139" s="99"/>
      <c r="B139" s="106"/>
      <c r="C139" s="106"/>
      <c r="D139" s="113" t="str">
        <f>"Cost for "&amp;E88&amp;" cum = a+b+c+d+e"</f>
        <v>Cost for 191 cum = a+b+c+d+e</v>
      </c>
      <c r="E139" s="101"/>
      <c r="F139" s="102"/>
      <c r="G139" s="102"/>
      <c r="H139" s="102"/>
      <c r="I139" s="102"/>
      <c r="J139" s="102">
        <f>SUM(J90:J136,J137:J138)</f>
        <v>4122702.4491652418</v>
      </c>
      <c r="K139" s="102">
        <f>SUM(K90:K136,K137:K138)</f>
        <v>4238481.6717473129</v>
      </c>
      <c r="L139" s="102">
        <f>SUM(L90:L136,L137:L138)</f>
        <v>4404360.7590556461</v>
      </c>
      <c r="M139" s="102"/>
      <c r="O139" s="119"/>
      <c r="P139" s="119"/>
      <c r="Q139" s="119"/>
      <c r="R139" s="119"/>
      <c r="S139" s="119"/>
      <c r="T139" s="119"/>
      <c r="U139" s="119"/>
      <c r="V139" s="119"/>
      <c r="W139" s="119"/>
    </row>
    <row r="140" spans="1:23" s="118" customFormat="1" x14ac:dyDescent="0.25">
      <c r="A140" s="99"/>
      <c r="B140" s="106"/>
      <c r="C140" s="106"/>
      <c r="D140" s="100" t="str">
        <f>"Rate per cum = (a+b+c+d+e)/"&amp;E88</f>
        <v>Rate per cum = (a+b+c+d+e)/191</v>
      </c>
      <c r="E140" s="101"/>
      <c r="F140" s="102"/>
      <c r="G140" s="102"/>
      <c r="H140" s="102"/>
      <c r="I140" s="102"/>
      <c r="J140" s="114">
        <f>J139/$E$88</f>
        <v>21584.829576781372</v>
      </c>
      <c r="K140" s="114">
        <f>K139/$E$88</f>
        <v>22191.003517001638</v>
      </c>
      <c r="L140" s="114">
        <f>L139/$E$88</f>
        <v>23059.480413903908</v>
      </c>
      <c r="M140" s="102"/>
      <c r="O140" s="119"/>
      <c r="P140" s="119"/>
      <c r="Q140" s="119"/>
      <c r="R140" s="119"/>
      <c r="S140" s="119"/>
      <c r="T140" s="119"/>
      <c r="U140" s="119"/>
      <c r="V140" s="119"/>
      <c r="W140" s="119"/>
    </row>
    <row r="141" spans="1:23" s="118" customFormat="1" x14ac:dyDescent="0.25">
      <c r="A141" s="99"/>
      <c r="B141" s="106"/>
      <c r="C141" s="106"/>
      <c r="D141" s="100"/>
      <c r="E141" s="101"/>
      <c r="F141" s="102"/>
      <c r="G141" s="102"/>
      <c r="H141" s="102"/>
      <c r="I141" s="115" t="s">
        <v>110</v>
      </c>
      <c r="J141" s="116">
        <f>ROUND(J140,2)</f>
        <v>21584.83</v>
      </c>
      <c r="K141" s="116">
        <f>ROUND(K140,2)</f>
        <v>22191</v>
      </c>
      <c r="L141" s="116">
        <f>ROUND(L140,2)</f>
        <v>23059.48</v>
      </c>
      <c r="M141" s="115"/>
      <c r="O141" s="119"/>
      <c r="P141" s="119"/>
      <c r="Q141" s="119"/>
      <c r="R141" s="119"/>
      <c r="S141" s="119"/>
      <c r="T141" s="119"/>
      <c r="U141" s="119"/>
      <c r="V141" s="119"/>
      <c r="W141" s="119"/>
    </row>
    <row r="142" spans="1:23" s="118" customFormat="1" ht="46.5" x14ac:dyDescent="0.25">
      <c r="A142" s="99"/>
      <c r="B142" s="99"/>
      <c r="C142" s="99" t="s">
        <v>111</v>
      </c>
      <c r="D142" s="113" t="s">
        <v>155</v>
      </c>
      <c r="E142" s="101"/>
      <c r="F142" s="102"/>
      <c r="G142" s="102"/>
      <c r="H142" s="102"/>
      <c r="I142" s="102"/>
      <c r="J142" s="102"/>
      <c r="K142" s="102"/>
      <c r="L142" s="102"/>
      <c r="M142" s="102"/>
      <c r="O142" s="119"/>
      <c r="P142" s="119"/>
      <c r="Q142" s="119"/>
      <c r="R142" s="119"/>
      <c r="S142" s="119"/>
      <c r="T142" s="119"/>
      <c r="U142" s="119"/>
      <c r="V142" s="119"/>
      <c r="W142" s="119"/>
    </row>
    <row r="143" spans="1:23" s="118" customFormat="1" ht="46.5" x14ac:dyDescent="0.25">
      <c r="A143" s="99"/>
      <c r="B143" s="99"/>
      <c r="C143" s="99"/>
      <c r="D143" s="113" t="s">
        <v>154</v>
      </c>
      <c r="E143" s="101"/>
      <c r="F143" s="102"/>
      <c r="G143" s="102"/>
      <c r="H143" s="102"/>
      <c r="I143" s="102"/>
      <c r="J143" s="102"/>
      <c r="K143" s="102"/>
      <c r="L143" s="102"/>
      <c r="M143" s="102"/>
      <c r="O143" s="119"/>
      <c r="P143" s="119"/>
      <c r="Q143" s="119"/>
      <c r="R143" s="119"/>
      <c r="S143" s="119"/>
      <c r="T143" s="119"/>
      <c r="U143" s="119"/>
      <c r="V143" s="119"/>
      <c r="W143" s="119"/>
    </row>
    <row r="144" spans="1:23" s="118" customFormat="1" ht="46.5" x14ac:dyDescent="0.25">
      <c r="A144" s="99"/>
      <c r="B144" s="99"/>
      <c r="C144" s="99"/>
      <c r="D144" s="113" t="s">
        <v>178</v>
      </c>
      <c r="E144" s="101"/>
      <c r="F144" s="102"/>
      <c r="G144" s="102"/>
      <c r="H144" s="102"/>
      <c r="I144" s="102"/>
      <c r="J144" s="102"/>
      <c r="K144" s="102"/>
      <c r="L144" s="102"/>
      <c r="M144" s="102"/>
      <c r="O144" s="119"/>
      <c r="P144" s="119"/>
      <c r="Q144" s="119"/>
      <c r="R144" s="119"/>
      <c r="S144" s="119"/>
      <c r="T144" s="119"/>
      <c r="U144" s="119"/>
      <c r="V144" s="119"/>
      <c r="W144" s="119"/>
    </row>
    <row r="145" spans="1:23" s="118" customFormat="1" ht="93" x14ac:dyDescent="0.25">
      <c r="A145" s="99"/>
      <c r="B145" s="99"/>
      <c r="C145" s="99"/>
      <c r="D145" s="113" t="s">
        <v>179</v>
      </c>
      <c r="E145" s="101"/>
      <c r="F145" s="102"/>
      <c r="G145" s="102"/>
      <c r="H145" s="102"/>
      <c r="I145" s="102"/>
      <c r="J145" s="102"/>
      <c r="K145" s="102"/>
      <c r="L145" s="102"/>
      <c r="M145" s="102"/>
      <c r="O145" s="119"/>
      <c r="P145" s="119"/>
      <c r="Q145" s="119"/>
      <c r="R145" s="119"/>
      <c r="S145" s="119"/>
      <c r="T145" s="119"/>
      <c r="U145" s="119"/>
      <c r="V145" s="119"/>
      <c r="W145" s="119"/>
    </row>
    <row r="146" spans="1:23" s="118" customFormat="1" ht="62" x14ac:dyDescent="0.25">
      <c r="A146" s="99"/>
      <c r="B146" s="99"/>
      <c r="C146" s="99"/>
      <c r="D146" s="113" t="s">
        <v>160</v>
      </c>
      <c r="E146" s="101"/>
      <c r="F146" s="102"/>
      <c r="G146" s="102"/>
      <c r="H146" s="102"/>
      <c r="I146" s="102"/>
      <c r="J146" s="102"/>
      <c r="K146" s="102"/>
      <c r="L146" s="102"/>
      <c r="M146" s="102"/>
      <c r="O146" s="119"/>
      <c r="P146" s="119"/>
      <c r="Q146" s="119"/>
      <c r="R146" s="119"/>
      <c r="S146" s="119"/>
      <c r="T146" s="119"/>
      <c r="U146" s="119"/>
      <c r="V146" s="119"/>
      <c r="W146" s="119"/>
    </row>
    <row r="147" spans="1:23" ht="31" x14ac:dyDescent="0.25">
      <c r="A147" s="132">
        <v>3.14</v>
      </c>
      <c r="B147" s="132" t="s">
        <v>184</v>
      </c>
      <c r="C147" s="132" t="s">
        <v>112</v>
      </c>
      <c r="D147" s="133" t="s">
        <v>192</v>
      </c>
      <c r="E147" s="134"/>
      <c r="F147" s="135"/>
      <c r="G147" s="135"/>
      <c r="H147" s="135"/>
      <c r="I147" s="136"/>
      <c r="J147" s="136"/>
      <c r="K147" s="136"/>
      <c r="L147" s="136"/>
      <c r="M147" s="137"/>
    </row>
    <row r="148" spans="1:23" x14ac:dyDescent="0.25">
      <c r="A148" s="132"/>
      <c r="B148" s="132"/>
      <c r="C148" s="132"/>
      <c r="D148" s="138" t="s">
        <v>99</v>
      </c>
      <c r="E148" s="134"/>
      <c r="F148" s="135"/>
      <c r="G148" s="135"/>
      <c r="H148" s="135"/>
      <c r="I148" s="136"/>
      <c r="J148" s="136"/>
      <c r="K148" s="136"/>
      <c r="L148" s="136"/>
      <c r="M148" s="137"/>
    </row>
    <row r="149" spans="1:23" x14ac:dyDescent="0.25">
      <c r="A149" s="132"/>
      <c r="B149" s="132"/>
      <c r="C149" s="132"/>
      <c r="D149" s="139" t="s">
        <v>122</v>
      </c>
      <c r="E149" s="140">
        <v>6000</v>
      </c>
      <c r="F149" s="140" t="s">
        <v>101</v>
      </c>
      <c r="G149" s="140"/>
      <c r="H149" s="140"/>
      <c r="I149" s="136"/>
      <c r="J149" s="136"/>
      <c r="K149" s="136"/>
      <c r="L149" s="136"/>
      <c r="M149" s="137"/>
    </row>
    <row r="150" spans="1:23" x14ac:dyDescent="0.25">
      <c r="A150" s="141"/>
      <c r="B150" s="132"/>
      <c r="C150" s="132"/>
      <c r="D150" s="133" t="s">
        <v>182</v>
      </c>
      <c r="E150" s="134"/>
      <c r="F150" s="135"/>
      <c r="G150" s="135"/>
      <c r="H150" s="135"/>
      <c r="I150" s="136"/>
      <c r="J150" s="136"/>
      <c r="K150" s="136"/>
      <c r="L150" s="136"/>
      <c r="M150" s="137"/>
    </row>
    <row r="151" spans="1:23" x14ac:dyDescent="0.25">
      <c r="A151" s="141"/>
      <c r="B151" s="132"/>
      <c r="C151" s="132"/>
      <c r="D151" s="142" t="s">
        <v>103</v>
      </c>
      <c r="E151" s="134" t="s">
        <v>104</v>
      </c>
      <c r="F151" s="135">
        <f>F152/25</f>
        <v>0.04</v>
      </c>
      <c r="G151" s="135">
        <f>G152/25</f>
        <v>0.04</v>
      </c>
      <c r="H151" s="135">
        <f>H152/25</f>
        <v>0.04</v>
      </c>
      <c r="I151" s="143">
        <v>475</v>
      </c>
      <c r="J151" s="143">
        <f>F151*I151</f>
        <v>19</v>
      </c>
      <c r="K151" s="143">
        <f>G151*I151</f>
        <v>19</v>
      </c>
      <c r="L151" s="143">
        <f>H151*I151</f>
        <v>19</v>
      </c>
      <c r="M151" s="143" t="s">
        <v>198</v>
      </c>
    </row>
    <row r="152" spans="1:23" x14ac:dyDescent="0.25">
      <c r="A152" s="141"/>
      <c r="B152" s="132"/>
      <c r="C152" s="132"/>
      <c r="D152" s="142" t="s">
        <v>105</v>
      </c>
      <c r="E152" s="134" t="s">
        <v>104</v>
      </c>
      <c r="F152" s="135">
        <v>1</v>
      </c>
      <c r="G152" s="135">
        <v>1</v>
      </c>
      <c r="H152" s="135">
        <v>1</v>
      </c>
      <c r="I152" s="143">
        <v>423</v>
      </c>
      <c r="J152" s="143">
        <f>F152*I152</f>
        <v>423</v>
      </c>
      <c r="K152" s="143">
        <f>G152*I152</f>
        <v>423</v>
      </c>
      <c r="L152" s="143">
        <f>H152*I152</f>
        <v>423</v>
      </c>
      <c r="M152" s="143" t="s">
        <v>199</v>
      </c>
    </row>
    <row r="153" spans="1:23" x14ac:dyDescent="0.25">
      <c r="A153" s="141"/>
      <c r="B153" s="132"/>
      <c r="C153" s="132"/>
      <c r="D153" s="133" t="s">
        <v>183</v>
      </c>
      <c r="E153" s="134"/>
      <c r="F153" s="135"/>
      <c r="G153" s="135"/>
      <c r="H153" s="135"/>
      <c r="I153" s="136"/>
      <c r="J153" s="136"/>
      <c r="K153" s="136"/>
      <c r="L153" s="136"/>
      <c r="M153" s="137"/>
    </row>
    <row r="154" spans="1:23" x14ac:dyDescent="0.25">
      <c r="A154" s="141"/>
      <c r="B154" s="132"/>
      <c r="C154" s="132"/>
      <c r="D154" s="144" t="s">
        <v>185</v>
      </c>
      <c r="E154" s="134"/>
      <c r="F154" s="135"/>
      <c r="G154" s="135"/>
      <c r="H154" s="135"/>
      <c r="I154" s="136"/>
      <c r="J154" s="136"/>
      <c r="K154" s="136"/>
      <c r="L154" s="136"/>
      <c r="M154" s="137"/>
    </row>
    <row r="155" spans="1:23" x14ac:dyDescent="0.25">
      <c r="A155" s="141"/>
      <c r="B155" s="132"/>
      <c r="C155" s="132"/>
      <c r="D155" s="142" t="s">
        <v>186</v>
      </c>
      <c r="E155" s="134" t="s">
        <v>107</v>
      </c>
      <c r="F155" s="135">
        <v>5.1959999999999997</v>
      </c>
      <c r="G155" s="135"/>
      <c r="H155" s="135"/>
      <c r="I155" s="135">
        <v>2754</v>
      </c>
      <c r="J155" s="143">
        <f>F155*I155</f>
        <v>14309.784</v>
      </c>
      <c r="K155" s="143"/>
      <c r="L155" s="143"/>
      <c r="M155" s="135" t="s">
        <v>200</v>
      </c>
    </row>
    <row r="156" spans="1:23" x14ac:dyDescent="0.25">
      <c r="A156" s="141"/>
      <c r="B156" s="132"/>
      <c r="C156" s="132"/>
      <c r="D156" s="142" t="s">
        <v>187</v>
      </c>
      <c r="E156" s="134" t="s">
        <v>107</v>
      </c>
      <c r="F156" s="135"/>
      <c r="G156" s="135">
        <v>5.984</v>
      </c>
      <c r="H156" s="135"/>
      <c r="I156" s="135">
        <v>2488</v>
      </c>
      <c r="J156" s="143"/>
      <c r="K156" s="143">
        <f>G156*I156</f>
        <v>14888.191999999999</v>
      </c>
      <c r="L156" s="143"/>
      <c r="M156" s="135" t="s">
        <v>201</v>
      </c>
    </row>
    <row r="157" spans="1:23" x14ac:dyDescent="0.25">
      <c r="A157" s="141"/>
      <c r="B157" s="132"/>
      <c r="C157" s="132"/>
      <c r="D157" s="142" t="s">
        <v>188</v>
      </c>
      <c r="E157" s="134" t="s">
        <v>107</v>
      </c>
      <c r="F157" s="135"/>
      <c r="G157" s="135"/>
      <c r="H157" s="135">
        <v>8.3659999999999997</v>
      </c>
      <c r="I157" s="135">
        <v>2267</v>
      </c>
      <c r="J157" s="143"/>
      <c r="K157" s="143"/>
      <c r="L157" s="143">
        <f>H157*I157</f>
        <v>18965.721999999998</v>
      </c>
      <c r="M157" s="135" t="s">
        <v>202</v>
      </c>
    </row>
    <row r="158" spans="1:23" x14ac:dyDescent="0.25">
      <c r="A158" s="141"/>
      <c r="B158" s="145"/>
      <c r="C158" s="132"/>
      <c r="D158" s="144" t="s">
        <v>189</v>
      </c>
      <c r="E158" s="134"/>
      <c r="F158" s="135"/>
      <c r="G158" s="135"/>
      <c r="H158" s="135"/>
      <c r="I158" s="136"/>
      <c r="J158" s="136"/>
      <c r="K158" s="136"/>
      <c r="L158" s="136"/>
      <c r="M158" s="137"/>
    </row>
    <row r="159" spans="1:23" ht="31" x14ac:dyDescent="0.25">
      <c r="A159" s="141"/>
      <c r="B159" s="132"/>
      <c r="C159" s="132"/>
      <c r="D159" s="142" t="s">
        <v>190</v>
      </c>
      <c r="E159" s="134"/>
      <c r="F159" s="135"/>
      <c r="G159" s="135"/>
      <c r="H159" s="135"/>
      <c r="I159" s="136"/>
      <c r="J159" s="136"/>
      <c r="K159" s="136"/>
      <c r="L159" s="136"/>
      <c r="M159" s="137"/>
    </row>
    <row r="160" spans="1:23" x14ac:dyDescent="0.25">
      <c r="A160" s="142"/>
      <c r="B160" s="142"/>
      <c r="C160" s="142"/>
      <c r="D160" s="142" t="s">
        <v>143</v>
      </c>
      <c r="E160" s="141" t="s">
        <v>144</v>
      </c>
      <c r="F160" s="135">
        <v>690</v>
      </c>
      <c r="G160" s="135"/>
      <c r="H160" s="135"/>
      <c r="I160" s="143">
        <v>4.79</v>
      </c>
      <c r="J160" s="143">
        <f>F160*I160</f>
        <v>3305.1</v>
      </c>
      <c r="K160" s="143"/>
      <c r="L160" s="143"/>
      <c r="M160" s="143" t="s">
        <v>203</v>
      </c>
    </row>
    <row r="161" spans="1:13" x14ac:dyDescent="0.25">
      <c r="A161" s="142"/>
      <c r="B161" s="142"/>
      <c r="C161" s="142"/>
      <c r="D161" s="142" t="s">
        <v>145</v>
      </c>
      <c r="E161" s="141" t="s">
        <v>144</v>
      </c>
      <c r="F161" s="135"/>
      <c r="G161" s="135">
        <v>690</v>
      </c>
      <c r="H161" s="135"/>
      <c r="I161" s="143">
        <v>5.48</v>
      </c>
      <c r="J161" s="143"/>
      <c r="K161" s="143">
        <f>G161*I161</f>
        <v>3781.2000000000003</v>
      </c>
      <c r="L161" s="143"/>
      <c r="M161" s="143" t="s">
        <v>204</v>
      </c>
    </row>
    <row r="162" spans="1:13" x14ac:dyDescent="0.25">
      <c r="A162" s="142"/>
      <c r="B162" s="142"/>
      <c r="C162" s="142"/>
      <c r="D162" s="142" t="s">
        <v>146</v>
      </c>
      <c r="E162" s="141" t="s">
        <v>144</v>
      </c>
      <c r="F162" s="135"/>
      <c r="G162" s="135"/>
      <c r="H162" s="135">
        <v>690</v>
      </c>
      <c r="I162" s="143">
        <v>6.8</v>
      </c>
      <c r="J162" s="143"/>
      <c r="K162" s="143"/>
      <c r="L162" s="143">
        <f>H162*I162</f>
        <v>4692</v>
      </c>
      <c r="M162" s="143" t="s">
        <v>205</v>
      </c>
    </row>
    <row r="163" spans="1:13" x14ac:dyDescent="0.25">
      <c r="A163" s="141"/>
      <c r="B163" s="132"/>
      <c r="C163" s="132"/>
      <c r="D163" s="142" t="s">
        <v>191</v>
      </c>
      <c r="E163" s="134"/>
      <c r="F163" s="135"/>
      <c r="G163" s="135"/>
      <c r="H163" s="135"/>
      <c r="I163" s="136"/>
      <c r="J163" s="136"/>
      <c r="K163" s="136"/>
      <c r="L163" s="136"/>
      <c r="M163" s="137"/>
    </row>
    <row r="164" spans="1:13" x14ac:dyDescent="0.25">
      <c r="A164" s="141"/>
      <c r="B164" s="132"/>
      <c r="C164" s="132"/>
      <c r="D164" s="142" t="s">
        <v>143</v>
      </c>
      <c r="E164" s="134" t="s">
        <v>107</v>
      </c>
      <c r="F164" s="135">
        <f>F155</f>
        <v>5.1959999999999997</v>
      </c>
      <c r="G164" s="135"/>
      <c r="H164" s="135"/>
      <c r="I164" s="143">
        <v>2302</v>
      </c>
      <c r="J164" s="143">
        <f>F164*I164</f>
        <v>11961.191999999999</v>
      </c>
      <c r="K164" s="143"/>
      <c r="L164" s="143"/>
      <c r="M164" s="143" t="s">
        <v>206</v>
      </c>
    </row>
    <row r="165" spans="1:13" x14ac:dyDescent="0.25">
      <c r="A165" s="141"/>
      <c r="B165" s="132"/>
      <c r="C165" s="132"/>
      <c r="D165" s="142" t="s">
        <v>145</v>
      </c>
      <c r="E165" s="134" t="s">
        <v>107</v>
      </c>
      <c r="F165" s="135"/>
      <c r="G165" s="135">
        <f>G156</f>
        <v>5.984</v>
      </c>
      <c r="H165" s="135"/>
      <c r="I165" s="143">
        <v>2068</v>
      </c>
      <c r="J165" s="143"/>
      <c r="K165" s="143">
        <f>G165*I165</f>
        <v>12374.912</v>
      </c>
      <c r="L165" s="143"/>
      <c r="M165" s="143" t="s">
        <v>207</v>
      </c>
    </row>
    <row r="166" spans="1:13" x14ac:dyDescent="0.25">
      <c r="A166" s="141"/>
      <c r="B166" s="132"/>
      <c r="C166" s="132"/>
      <c r="D166" s="142" t="s">
        <v>146</v>
      </c>
      <c r="E166" s="134" t="s">
        <v>107</v>
      </c>
      <c r="F166" s="135"/>
      <c r="G166" s="135"/>
      <c r="H166" s="135">
        <f>H157</f>
        <v>8.3659999999999997</v>
      </c>
      <c r="I166" s="143">
        <v>1856</v>
      </c>
      <c r="J166" s="143"/>
      <c r="K166" s="143"/>
      <c r="L166" s="143">
        <f>H166*I166</f>
        <v>15527.295999999998</v>
      </c>
      <c r="M166" s="143" t="s">
        <v>208</v>
      </c>
    </row>
    <row r="167" spans="1:13" ht="31" x14ac:dyDescent="0.25">
      <c r="A167" s="141"/>
      <c r="B167" s="132"/>
      <c r="C167" s="132"/>
      <c r="D167" s="146" t="str">
        <f>"c)      Overhead charges "</f>
        <v xml:space="preserve">c)      Overhead charges </v>
      </c>
      <c r="E167" s="134"/>
      <c r="F167" s="147" t="s">
        <v>209</v>
      </c>
      <c r="G167" s="147" t="s">
        <v>210</v>
      </c>
      <c r="H167" s="147" t="s">
        <v>209</v>
      </c>
      <c r="I167" s="143"/>
      <c r="J167" s="143">
        <v>3602.1691199999996</v>
      </c>
      <c r="K167" s="143">
        <v>3148.6304</v>
      </c>
      <c r="L167" s="143">
        <v>4755.2421599999998</v>
      </c>
      <c r="M167" s="143"/>
    </row>
    <row r="168" spans="1:13" ht="31" x14ac:dyDescent="0.25">
      <c r="A168" s="141"/>
      <c r="B168" s="132"/>
      <c r="C168" s="132"/>
      <c r="D168" s="146" t="str">
        <f>"d)      Contractor's profit "</f>
        <v xml:space="preserve">d)      Contractor's profit </v>
      </c>
      <c r="E168" s="134"/>
      <c r="F168" s="147" t="s">
        <v>211</v>
      </c>
      <c r="G168" s="147" t="s">
        <v>195</v>
      </c>
      <c r="H168" s="147" t="s">
        <v>195</v>
      </c>
      <c r="I168" s="143"/>
      <c r="J168" s="143">
        <v>3362.024512</v>
      </c>
      <c r="K168" s="143">
        <v>3463.4934400000002</v>
      </c>
      <c r="L168" s="143">
        <v>4438.2260159999996</v>
      </c>
      <c r="M168" s="143"/>
    </row>
    <row r="169" spans="1:13" x14ac:dyDescent="0.25">
      <c r="A169" s="132"/>
      <c r="B169" s="132"/>
      <c r="C169" s="132"/>
      <c r="D169" s="148" t="str">
        <f>"Cost for "&amp;E149&amp;" sqm = a+b+c+d"</f>
        <v>Cost for 6000 sqm = a+b+c+d</v>
      </c>
      <c r="E169" s="134"/>
      <c r="F169" s="135"/>
      <c r="G169" s="135"/>
      <c r="H169" s="135"/>
      <c r="I169" s="143"/>
      <c r="J169" s="143">
        <f>SUM(J151:J168)</f>
        <v>36982.269631999996</v>
      </c>
      <c r="K169" s="143">
        <f>SUM(K151:K168)</f>
        <v>38098.427839999997</v>
      </c>
      <c r="L169" s="143">
        <f>SUM(L151:L168)</f>
        <v>48820.486175999999</v>
      </c>
      <c r="M169" s="143"/>
    </row>
    <row r="170" spans="1:13" x14ac:dyDescent="0.25">
      <c r="A170" s="132"/>
      <c r="B170" s="132"/>
      <c r="C170" s="132"/>
      <c r="D170" s="133" t="str">
        <f>"Rate per sqm = (a+b+c+d)/"&amp;E149</f>
        <v>Rate per sqm = (a+b+c+d)/6000</v>
      </c>
      <c r="E170" s="134"/>
      <c r="F170" s="135"/>
      <c r="G170" s="135"/>
      <c r="H170" s="135"/>
      <c r="I170" s="135"/>
      <c r="J170" s="149">
        <f>J169/E149</f>
        <v>6.163711605333333</v>
      </c>
      <c r="K170" s="149">
        <f>K169/$E$149</f>
        <v>6.3497379733333323</v>
      </c>
      <c r="L170" s="149">
        <f>L169/E149</f>
        <v>8.1367476960000005</v>
      </c>
      <c r="M170" s="135"/>
    </row>
    <row r="171" spans="1:13" x14ac:dyDescent="0.25">
      <c r="A171" s="141"/>
      <c r="B171" s="132"/>
      <c r="C171" s="132"/>
      <c r="D171" s="133"/>
      <c r="E171" s="134"/>
      <c r="F171" s="135"/>
      <c r="G171" s="135"/>
      <c r="H171" s="135"/>
      <c r="I171" s="150" t="s">
        <v>110</v>
      </c>
      <c r="J171" s="151">
        <f>ROUND(J170,1)</f>
        <v>6.2</v>
      </c>
      <c r="K171" s="151">
        <f>ROUND(K170,1)</f>
        <v>6.3</v>
      </c>
      <c r="L171" s="151">
        <f>ROUND(L170,1)</f>
        <v>8.1</v>
      </c>
      <c r="M171" s="150"/>
    </row>
  </sheetData>
  <sheetProtection formatCells="0" formatColumns="0" formatRows="0" insertColumns="0" insertRows="0" insertHyperlinks="0" deleteColumns="0" deleteRows="0" sort="0" autoFilter="0" pivotTables="0"/>
  <mergeCells count="10">
    <mergeCell ref="A1:M1"/>
    <mergeCell ref="A2:M2"/>
    <mergeCell ref="A3:A4"/>
    <mergeCell ref="B3:C4"/>
    <mergeCell ref="D3:D4"/>
    <mergeCell ref="E3:E4"/>
    <mergeCell ref="F3:H3"/>
    <mergeCell ref="I3:I4"/>
    <mergeCell ref="J3:L3"/>
    <mergeCell ref="M3:M4"/>
  </mergeCells>
  <printOptions horizontalCentered="1"/>
  <pageMargins left="0.5" right="0.196850393700787" top="0.27559055118110198" bottom="0.15748031496063" header="0.511811023622047" footer="0.511811023622047"/>
  <pageSetup paperSize="9" scale="3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Main BOQ </vt:lpstr>
      <vt:lpstr>BOQ from site</vt:lpstr>
      <vt:lpstr>Summary</vt:lpstr>
      <vt:lpstr> Section-1 </vt:lpstr>
      <vt:lpstr>Section -2</vt:lpstr>
      <vt:lpstr>Rate Analysis</vt:lpstr>
      <vt:lpstr>' Section-1 '!Print_Area</vt:lpstr>
      <vt:lpstr>'BOQ from site'!Print_Area</vt:lpstr>
      <vt:lpstr>'Main BOQ '!Print_Area</vt:lpstr>
      <vt:lpstr>'Rate Analysis'!Print_Area</vt:lpstr>
      <vt:lpstr>' Section-1 '!Print_Titles</vt:lpstr>
      <vt:lpstr>'Main BOQ '!Print_Titles</vt:lpstr>
      <vt:lpstr>'Rate Analysis'!Print_Titles</vt:lpstr>
      <vt:lpstr>'Section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Rohit Chandra</dc:creator>
  <cp:lastModifiedBy>Vinay Jindal</cp:lastModifiedBy>
  <cp:lastPrinted>2026-07-21T09:34:34Z</cp:lastPrinted>
  <dcterms:created xsi:type="dcterms:W3CDTF">2026-04-17T15:12:22Z</dcterms:created>
  <dcterms:modified xsi:type="dcterms:W3CDTF">2026-07-29T13:05:53Z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W_App_Wid" linkTarget="Prop_CW_App_Wid">
    <vt:lpwstr>#REF!</vt:lpwstr>
  </property>
  <property fmtid="{D5CDD505-2E9C-101B-9397-08002B2CF9AE}" pid="3" name="CW_Wid" linkTarget="Prop_CW_Wid">
    <vt:lpwstr>#REF!</vt:lpwstr>
  </property>
</Properties>
</file>